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kertillycomsa.sharepoint.com/sites/Bankruptcy-HFS/Shared Documents/FRP Voting/ارسال الى شركة التصويت/"/>
    </mc:Choice>
  </mc:AlternateContent>
  <xr:revisionPtr revIDLastSave="1086" documentId="8_{0A2F6A03-317B-42C1-AC86-0D493C969397}" xr6:coauthVersionLast="47" xr6:coauthVersionMax="47" xr10:uidLastSave="{B4889270-B776-4C84-8F13-3ADF507CCF66}"/>
  <bookViews>
    <workbookView xWindow="-108" yWindow="-108" windowWidth="23256" windowHeight="13896" xr2:uid="{7D347E66-E929-4FE0-A33C-658ED386F4DA}"/>
  </bookViews>
  <sheets>
    <sheet name="HFS Claims" sheetId="1" r:id="rId1"/>
    <sheet name="Gov" sheetId="7" r:id="rId2"/>
    <sheet name="Companies" sheetId="4" r:id="rId3"/>
    <sheet name="Individual" sheetId="6" r:id="rId4"/>
    <sheet name="Emp" sheetId="8" r:id="rId5"/>
  </sheets>
  <definedNames>
    <definedName name="_xlnm._FilterDatabase" localSheetId="0" hidden="1">'HFS Claims'!$A$1:$L$7</definedName>
    <definedName name="_xlnm.Print_Area" localSheetId="0">'HFS Claims'!$B$1:$J$7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8" l="1"/>
  <c r="K3" i="1"/>
  <c r="K7" i="1" s="1"/>
  <c r="K4" i="1"/>
  <c r="K5" i="1"/>
  <c r="K6" i="1"/>
  <c r="J7" i="1"/>
  <c r="K2" i="1" s="1"/>
  <c r="J4" i="4"/>
  <c r="K3" i="4"/>
  <c r="K2" i="4"/>
  <c r="K4" i="4" s="1"/>
  <c r="J3" i="7"/>
  <c r="J3" i="6"/>
</calcChain>
</file>

<file path=xl/sharedStrings.xml><?xml version="1.0" encoding="utf-8"?>
<sst xmlns="http://schemas.openxmlformats.org/spreadsheetml/2006/main" count="103" uniqueCount="33">
  <si>
    <t xml:space="preserve">رقم المطالبة </t>
  </si>
  <si>
    <t>الترتيب حسب الفئات</t>
  </si>
  <si>
    <t>اسم الدائن</t>
  </si>
  <si>
    <t>رقم الهوية او 
السجل التجارى</t>
  </si>
  <si>
    <t>المبلغ المعتمد من المحكمة</t>
  </si>
  <si>
    <t>شركة</t>
  </si>
  <si>
    <t>C16</t>
  </si>
  <si>
    <t>شركة الاتصالات السعودية</t>
  </si>
  <si>
    <t>فرد</t>
  </si>
  <si>
    <t>In1</t>
  </si>
  <si>
    <t>ضيدان فهد عبدالعزيز الخليف</t>
  </si>
  <si>
    <t>نوع الدائن</t>
  </si>
  <si>
    <t>أسم المفوض</t>
  </si>
  <si>
    <t>هوية/إقامة الشخص المفوض</t>
  </si>
  <si>
    <t>البريد الإلكتروني</t>
  </si>
  <si>
    <t>رقم الجوال</t>
  </si>
  <si>
    <t>النسبة</t>
  </si>
  <si>
    <t>سعيد سعد سعيد مرجان المرجان</t>
  </si>
  <si>
    <t>saeed.almrjan@hotmail.com</t>
  </si>
  <si>
    <t>عبدالله عبدالعزيز عبدالكريم الغزي</t>
  </si>
  <si>
    <t>aalghazi@stc.com.sa</t>
  </si>
  <si>
    <t>حكومة</t>
  </si>
  <si>
    <t>G1</t>
  </si>
  <si>
    <t>المؤسسة العامة للتأمينات الإجتماعية</t>
  </si>
  <si>
    <t>malmossa@gosi.gov.sa</t>
  </si>
  <si>
    <t>محمد عبدالله فواز الموسى</t>
  </si>
  <si>
    <t>C13</t>
  </si>
  <si>
    <t>شركة سلمان بن علي آل فرج وشريكه</t>
  </si>
  <si>
    <t>وليد ناوي دعيس العنزي</t>
  </si>
  <si>
    <t>waled-lawyer@hotmail.com</t>
  </si>
  <si>
    <t>موظف</t>
  </si>
  <si>
    <t>محمد نور خلف الهويدي</t>
  </si>
  <si>
    <t>mhmdhwydy404@gmail.com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</si>
</sst>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%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b/>
      <u val="singleAccounting"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0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3" fontId="3" fillId="0" borderId="0" xfId="0" applyNumberFormat="1" applyFont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4" fillId="0" borderId="1" xfId="2" applyBorder="1" applyAlignment="1">
      <alignment horizontal="center" vertical="center"/>
    </xf>
    <xf numFmtId="43" fontId="3" fillId="0" borderId="0" xfId="0" applyNumberFormat="1" applyFont="1"/>
    <xf numFmtId="164" fontId="2" fillId="2" borderId="1" xfId="3" applyNumberFormat="1" applyFont="1" applyFill="1" applyBorder="1" applyAlignment="1">
      <alignment horizontal="center" vertical="center" wrapText="1"/>
    </xf>
    <xf numFmtId="164" fontId="0" fillId="0" borderId="1" xfId="3" applyNumberFormat="1" applyFont="1" applyBorder="1" applyAlignment="1">
      <alignment horizontal="center" vertical="center"/>
    </xf>
    <xf numFmtId="164" fontId="5" fillId="0" borderId="0" xfId="3" applyNumberFormat="1" applyFont="1" applyAlignment="1">
      <alignment horizontal="center" vertical="center"/>
    </xf>
    <xf numFmtId="164" fontId="0" fillId="0" borderId="0" xfId="3" applyNumberFormat="1" applyFont="1" applyAlignment="1">
      <alignment horizontal="center" vertical="center"/>
    </xf>
    <xf numFmtId="9" fontId="2" fillId="2" borderId="1" xfId="3" applyFont="1" applyFill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9" fontId="3" fillId="0" borderId="0" xfId="3" applyFont="1" applyAlignment="1">
      <alignment horizontal="center" vertical="center"/>
    </xf>
    <xf numFmtId="9" fontId="0" fillId="0" borderId="0" xfId="3" applyFont="1"/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lmossa@gosi.gov.sa" TargetMode="External"/><Relationship Id="rId2" Type="http://schemas.openxmlformats.org/officeDocument/2006/relationships/hyperlink" Target="mailto:aalghazi@stc.com.sa" TargetMode="External"/><Relationship Id="rId1" Type="http://schemas.openxmlformats.org/officeDocument/2006/relationships/hyperlink" Target="mailto:saeed.almrjan@hot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waled-lawyer@hot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lmossa@gosi.gov.sa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waled-lawyer@hotmail.com" TargetMode="External"/><Relationship Id="rId1" Type="http://schemas.openxmlformats.org/officeDocument/2006/relationships/hyperlink" Target="mailto:aalghazi@stc.com.sa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saeed.almrja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0294F-AAA9-4BB8-9D90-A2A43EE6019D}">
  <sheetPr>
    <pageSetUpPr fitToPage="1"/>
  </sheetPr>
  <dimension ref="A1:K11"/>
  <sheetViews>
    <sheetView showGridLines="0" tabSelected="1" zoomScale="98" zoomScaleNormal="98" workbookViewId="0">
      <selection activeCell="G14" sqref="G14"/>
    </sheetView>
  </sheetViews>
  <sheetFormatPr defaultColWidth="8.88671875" defaultRowHeight="14.4" x14ac:dyDescent="0.3"/>
  <cols>
    <col min="1" max="1" width="5.44140625" style="6" bestFit="1" customWidth="1"/>
    <col min="2" max="2" width="7.33203125" style="6" bestFit="1" customWidth="1"/>
    <col min="3" max="3" width="6.5546875" style="6" bestFit="1" customWidth="1"/>
    <col min="4" max="4" width="35.6640625" style="6" bestFit="1" customWidth="1"/>
    <col min="5" max="5" width="21" style="6" bestFit="1" customWidth="1"/>
    <col min="6" max="6" width="27.109375" style="6" bestFit="1" customWidth="1"/>
    <col min="7" max="7" width="20.6640625" style="6" bestFit="1" customWidth="1"/>
    <col min="8" max="8" width="33.88671875" style="6" bestFit="1" customWidth="1"/>
    <col min="9" max="9" width="16.44140625" style="6" bestFit="1" customWidth="1"/>
    <col min="10" max="10" width="20.6640625" style="6" bestFit="1" customWidth="1"/>
    <col min="11" max="11" width="9.33203125" style="15" bestFit="1" customWidth="1"/>
    <col min="12" max="12" width="16.33203125" style="6" bestFit="1" customWidth="1"/>
    <col min="13" max="16384" width="8.88671875" style="6"/>
  </cols>
  <sheetData>
    <row r="1" spans="1:11" s="3" customFormat="1" ht="43.2" x14ac:dyDescent="0.3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12</v>
      </c>
      <c r="G1" s="1" t="s">
        <v>13</v>
      </c>
      <c r="H1" s="1" t="s">
        <v>14</v>
      </c>
      <c r="I1" s="1" t="s">
        <v>15</v>
      </c>
      <c r="J1" s="2" t="s">
        <v>4</v>
      </c>
      <c r="K1" s="12" t="s">
        <v>16</v>
      </c>
    </row>
    <row r="2" spans="1:11" x14ac:dyDescent="0.3">
      <c r="A2" s="4" t="s">
        <v>21</v>
      </c>
      <c r="B2" s="4">
        <v>7</v>
      </c>
      <c r="C2" s="4" t="s">
        <v>22</v>
      </c>
      <c r="D2" s="4" t="s">
        <v>23</v>
      </c>
      <c r="E2" s="4">
        <v>7000874383</v>
      </c>
      <c r="F2" s="4" t="s">
        <v>25</v>
      </c>
      <c r="G2" s="4">
        <v>1041128180</v>
      </c>
      <c r="H2" s="10" t="s">
        <v>24</v>
      </c>
      <c r="I2" s="4">
        <v>544976000</v>
      </c>
      <c r="J2" s="5">
        <v>1148977.29</v>
      </c>
      <c r="K2" s="13">
        <f>J2/$J$7</f>
        <v>0.73232886124167795</v>
      </c>
    </row>
    <row r="3" spans="1:11" x14ac:dyDescent="0.3">
      <c r="A3" s="4" t="s">
        <v>5</v>
      </c>
      <c r="B3" s="4">
        <v>20</v>
      </c>
      <c r="C3" s="4" t="s">
        <v>26</v>
      </c>
      <c r="D3" s="4" t="s">
        <v>27</v>
      </c>
      <c r="E3" s="4">
        <v>2050156901</v>
      </c>
      <c r="F3" s="4" t="s">
        <v>28</v>
      </c>
      <c r="G3" s="4">
        <v>1129013874</v>
      </c>
      <c r="H3" s="10" t="s">
        <v>29</v>
      </c>
      <c r="I3" s="4">
        <v>505697853</v>
      </c>
      <c r="J3" s="5">
        <v>255879.6</v>
      </c>
      <c r="K3" s="13">
        <f t="shared" ref="K3:K6" si="0">J3/$J$7</f>
        <v>0.16309114001981365</v>
      </c>
    </row>
    <row r="4" spans="1:11" x14ac:dyDescent="0.3">
      <c r="A4" s="4" t="s">
        <v>5</v>
      </c>
      <c r="B4" s="4">
        <v>23</v>
      </c>
      <c r="C4" s="4" t="s">
        <v>6</v>
      </c>
      <c r="D4" s="4" t="s">
        <v>7</v>
      </c>
      <c r="E4" s="4">
        <v>1010150269</v>
      </c>
      <c r="F4" s="4" t="s">
        <v>19</v>
      </c>
      <c r="G4" s="4">
        <v>1016378042</v>
      </c>
      <c r="H4" s="10" t="s">
        <v>20</v>
      </c>
      <c r="I4" s="4">
        <v>503224424</v>
      </c>
      <c r="J4" s="5">
        <v>18057.349999999999</v>
      </c>
      <c r="K4" s="13">
        <f t="shared" si="0"/>
        <v>1.1509294985754167E-2</v>
      </c>
    </row>
    <row r="5" spans="1:11" x14ac:dyDescent="0.3">
      <c r="A5" s="4" t="s">
        <v>8</v>
      </c>
      <c r="B5" s="4">
        <v>29</v>
      </c>
      <c r="C5" s="4" t="s">
        <v>9</v>
      </c>
      <c r="D5" s="4" t="s">
        <v>10</v>
      </c>
      <c r="E5" s="4">
        <v>1137184063</v>
      </c>
      <c r="F5" s="4" t="s">
        <v>17</v>
      </c>
      <c r="G5" s="4">
        <v>1080295056</v>
      </c>
      <c r="H5" s="10" t="s">
        <v>18</v>
      </c>
      <c r="I5" s="4">
        <v>508116091</v>
      </c>
      <c r="J5" s="5">
        <v>76464</v>
      </c>
      <c r="K5" s="13">
        <f t="shared" si="0"/>
        <v>4.8736206131614369E-2</v>
      </c>
    </row>
    <row r="6" spans="1:11" x14ac:dyDescent="0.3">
      <c r="A6" s="4" t="s">
        <v>30</v>
      </c>
      <c r="B6" s="4">
        <v>112</v>
      </c>
      <c r="C6" s="4">
        <v>83</v>
      </c>
      <c r="D6" s="4" t="s">
        <v>31</v>
      </c>
      <c r="E6" s="4">
        <v>2314333759</v>
      </c>
      <c r="F6" s="4" t="s">
        <v>31</v>
      </c>
      <c r="G6" s="4">
        <v>2314333759</v>
      </c>
      <c r="H6" s="4" t="s">
        <v>32</v>
      </c>
      <c r="I6" s="4">
        <v>567594902</v>
      </c>
      <c r="J6" s="5">
        <v>69558</v>
      </c>
      <c r="K6" s="13">
        <f t="shared" si="0"/>
        <v>4.4334497621139779E-2</v>
      </c>
    </row>
    <row r="7" spans="1:11" ht="16.2" x14ac:dyDescent="0.3">
      <c r="I7" s="9"/>
      <c r="J7" s="7">
        <f>SUM(J2:J6)</f>
        <v>1568936.2400000002</v>
      </c>
      <c r="K7" s="14">
        <f>SUM(K2:K6)</f>
        <v>0.99999999999999978</v>
      </c>
    </row>
    <row r="11" spans="1:11" x14ac:dyDescent="0.3">
      <c r="J11" s="8"/>
    </row>
  </sheetData>
  <conditionalFormatting sqref="F2:I2">
    <cfRule type="duplicateValues" dxfId="12" priority="3"/>
  </conditionalFormatting>
  <conditionalFormatting sqref="F3:I3">
    <cfRule type="duplicateValues" dxfId="11" priority="2"/>
  </conditionalFormatting>
  <conditionalFormatting sqref="F4:I5 F1:I1 F7:I1048576">
    <cfRule type="duplicateValues" dxfId="10" priority="5"/>
  </conditionalFormatting>
  <conditionalFormatting sqref="H6:I6">
    <cfRule type="duplicateValues" dxfId="2" priority="1"/>
  </conditionalFormatting>
  <hyperlinks>
    <hyperlink ref="H5" r:id="rId1" xr:uid="{DC4E4B18-5025-471D-AC57-4E159FBB2A1E}"/>
    <hyperlink ref="H4" r:id="rId2" xr:uid="{5EDF7EE9-CF20-49AC-815C-105A6A2DFADD}"/>
    <hyperlink ref="H2" r:id="rId3" xr:uid="{C5D89A61-B86A-49B6-B9A7-2D4AC42B7188}"/>
    <hyperlink ref="H3" r:id="rId4" xr:uid="{45D19B13-E739-4682-8E7A-BCEECA5E46F2}"/>
  </hyperlinks>
  <pageMargins left="0.23" right="0.16" top="0.28000000000000003" bottom="0.32" header="0.3" footer="0.3"/>
  <pageSetup paperSize="9" scale="38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CC7CF-E9F0-4DA5-9BA1-49AD0ACA5B05}">
  <dimension ref="A1:K3"/>
  <sheetViews>
    <sheetView showGridLines="0" topLeftCell="E1" workbookViewId="0">
      <selection activeCell="L24" sqref="L24"/>
    </sheetView>
  </sheetViews>
  <sheetFormatPr defaultRowHeight="14.4" x14ac:dyDescent="0.3"/>
  <cols>
    <col min="1" max="1" width="7.6640625" bestFit="1" customWidth="1"/>
    <col min="2" max="2" width="6.44140625" bestFit="1" customWidth="1"/>
    <col min="3" max="3" width="6.21875" bestFit="1" customWidth="1"/>
    <col min="4" max="4" width="24.109375" bestFit="1" customWidth="1"/>
    <col min="5" max="5" width="11" bestFit="1" customWidth="1"/>
    <col min="6" max="6" width="17.6640625" bestFit="1" customWidth="1"/>
    <col min="7" max="7" width="11" bestFit="1" customWidth="1"/>
    <col min="8" max="8" width="20.109375" bestFit="1" customWidth="1"/>
    <col min="9" max="9" width="10" bestFit="1" customWidth="1"/>
    <col min="10" max="10" width="13.109375" bestFit="1" customWidth="1"/>
    <col min="11" max="11" width="9.109375" bestFit="1" customWidth="1"/>
  </cols>
  <sheetData>
    <row r="1" spans="1:11" s="3" customFormat="1" ht="43.2" x14ac:dyDescent="0.3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12</v>
      </c>
      <c r="G1" s="1" t="s">
        <v>13</v>
      </c>
      <c r="H1" s="1" t="s">
        <v>14</v>
      </c>
      <c r="I1" s="1" t="s">
        <v>15</v>
      </c>
      <c r="J1" s="2" t="s">
        <v>4</v>
      </c>
      <c r="K1" s="2" t="s">
        <v>16</v>
      </c>
    </row>
    <row r="2" spans="1:11" s="6" customFormat="1" x14ac:dyDescent="0.3">
      <c r="A2" s="4" t="s">
        <v>21</v>
      </c>
      <c r="B2" s="4">
        <v>7</v>
      </c>
      <c r="C2" s="4" t="s">
        <v>22</v>
      </c>
      <c r="D2" s="4" t="s">
        <v>23</v>
      </c>
      <c r="E2" s="4">
        <v>7000874383</v>
      </c>
      <c r="F2" s="4" t="s">
        <v>25</v>
      </c>
      <c r="G2" s="4">
        <v>1041128180</v>
      </c>
      <c r="H2" s="10" t="s">
        <v>24</v>
      </c>
      <c r="I2" s="4">
        <v>544976000</v>
      </c>
      <c r="J2" s="5">
        <v>1148977.29</v>
      </c>
      <c r="K2" s="13">
        <v>1</v>
      </c>
    </row>
    <row r="3" spans="1:11" ht="16.2" x14ac:dyDescent="0.45">
      <c r="J3" s="11">
        <f>J2</f>
        <v>1148977.29</v>
      </c>
    </row>
  </sheetData>
  <conditionalFormatting sqref="F1:I1">
    <cfRule type="duplicateValues" dxfId="9" priority="3"/>
  </conditionalFormatting>
  <conditionalFormatting sqref="F2:I2">
    <cfRule type="duplicateValues" dxfId="8" priority="1"/>
  </conditionalFormatting>
  <hyperlinks>
    <hyperlink ref="H2" r:id="rId1" xr:uid="{63EDC87B-B904-432A-A458-09DABC8A5B7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7015E-1FA4-4975-A4F9-713C3A842A90}">
  <dimension ref="A1:K4"/>
  <sheetViews>
    <sheetView showGridLines="0" topLeftCell="G1" workbookViewId="0">
      <selection activeCell="K14" sqref="K14"/>
    </sheetView>
  </sheetViews>
  <sheetFormatPr defaultRowHeight="14.4" x14ac:dyDescent="0.3"/>
  <cols>
    <col min="1" max="1" width="7.6640625" bestFit="1" customWidth="1"/>
    <col min="2" max="2" width="6.44140625" bestFit="1" customWidth="1"/>
    <col min="4" max="4" width="35" bestFit="1" customWidth="1"/>
    <col min="5" max="5" width="20.5546875" bestFit="1" customWidth="1"/>
    <col min="6" max="6" width="23.6640625" bestFit="1" customWidth="1"/>
    <col min="7" max="7" width="19.33203125" bestFit="1" customWidth="1"/>
    <col min="8" max="8" width="28" bestFit="1" customWidth="1"/>
    <col min="9" max="9" width="16.109375" bestFit="1" customWidth="1"/>
    <col min="10" max="10" width="13.109375" bestFit="1" customWidth="1"/>
    <col min="11" max="11" width="10.109375" style="20" bestFit="1" customWidth="1"/>
    <col min="12" max="12" width="15.88671875" bestFit="1" customWidth="1"/>
  </cols>
  <sheetData>
    <row r="1" spans="1:11" s="3" customFormat="1" ht="43.2" x14ac:dyDescent="0.3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12</v>
      </c>
      <c r="G1" s="1" t="s">
        <v>13</v>
      </c>
      <c r="H1" s="1" t="s">
        <v>14</v>
      </c>
      <c r="I1" s="1" t="s">
        <v>15</v>
      </c>
      <c r="J1" s="2" t="s">
        <v>4</v>
      </c>
      <c r="K1" s="16" t="s">
        <v>16</v>
      </c>
    </row>
    <row r="2" spans="1:11" s="6" customFormat="1" x14ac:dyDescent="0.3">
      <c r="A2" s="4" t="s">
        <v>5</v>
      </c>
      <c r="B2" s="4">
        <v>20</v>
      </c>
      <c r="C2" s="4" t="s">
        <v>26</v>
      </c>
      <c r="D2" s="4" t="s">
        <v>27</v>
      </c>
      <c r="E2" s="4">
        <v>2050156901</v>
      </c>
      <c r="F2" s="4" t="s">
        <v>28</v>
      </c>
      <c r="G2" s="4">
        <v>1129013874</v>
      </c>
      <c r="H2" s="10" t="s">
        <v>29</v>
      </c>
      <c r="I2" s="4">
        <v>505697853</v>
      </c>
      <c r="J2" s="5">
        <v>255879.6</v>
      </c>
      <c r="K2" s="18">
        <f>J2/$J$4</f>
        <v>0.93408209443815449</v>
      </c>
    </row>
    <row r="3" spans="1:11" s="6" customFormat="1" x14ac:dyDescent="0.3">
      <c r="A3" s="4" t="s">
        <v>5</v>
      </c>
      <c r="B3" s="4">
        <v>23</v>
      </c>
      <c r="C3" s="4" t="s">
        <v>6</v>
      </c>
      <c r="D3" s="4" t="s">
        <v>7</v>
      </c>
      <c r="E3" s="4">
        <v>1010150269</v>
      </c>
      <c r="F3" s="4" t="s">
        <v>19</v>
      </c>
      <c r="G3" s="4">
        <v>1016378042</v>
      </c>
      <c r="H3" s="10" t="s">
        <v>20</v>
      </c>
      <c r="I3" s="4">
        <v>503224424</v>
      </c>
      <c r="J3" s="5">
        <v>18057.349999999999</v>
      </c>
      <c r="K3" s="18">
        <f>J3/$J$4</f>
        <v>6.5917905561845513E-2</v>
      </c>
    </row>
    <row r="4" spans="1:11" ht="16.2" x14ac:dyDescent="0.45">
      <c r="J4" s="11">
        <f>SUM(J2:J3)</f>
        <v>273936.95</v>
      </c>
      <c r="K4" s="19">
        <f>SUM(K2:K3)</f>
        <v>1</v>
      </c>
    </row>
  </sheetData>
  <conditionalFormatting sqref="F1:I1">
    <cfRule type="duplicateValues" dxfId="7" priority="18"/>
  </conditionalFormatting>
  <conditionalFormatting sqref="F2:I2">
    <cfRule type="duplicateValues" dxfId="6" priority="1"/>
  </conditionalFormatting>
  <conditionalFormatting sqref="F3:I3">
    <cfRule type="duplicateValues" dxfId="5" priority="2"/>
  </conditionalFormatting>
  <hyperlinks>
    <hyperlink ref="H3" r:id="rId1" xr:uid="{668C96F4-2CB2-4C4F-B81C-12DFF45FD648}"/>
    <hyperlink ref="H2" r:id="rId2" xr:uid="{B1F3D983-FA6C-4600-89D3-53278706E205}"/>
  </hyperlinks>
  <pageMargins left="0.7" right="0.7" top="0.75" bottom="0.75" header="0.3" footer="0.3"/>
  <pageSetup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67833-57B9-4B18-96F6-68D2481BB614}">
  <dimension ref="A1:K3"/>
  <sheetViews>
    <sheetView showGridLines="0" workbookViewId="0">
      <selection sqref="A1:XFD1"/>
    </sheetView>
  </sheetViews>
  <sheetFormatPr defaultRowHeight="14.4" x14ac:dyDescent="0.3"/>
  <cols>
    <col min="4" max="4" width="19.6640625" bestFit="1" customWidth="1"/>
    <col min="5" max="5" width="11" bestFit="1" customWidth="1"/>
    <col min="6" max="6" width="21.6640625" bestFit="1" customWidth="1"/>
    <col min="7" max="7" width="11" bestFit="1" customWidth="1"/>
    <col min="8" max="8" width="24.6640625" bestFit="1" customWidth="1"/>
    <col min="9" max="9" width="10" bestFit="1" customWidth="1"/>
    <col min="10" max="10" width="10.33203125" bestFit="1" customWidth="1"/>
  </cols>
  <sheetData>
    <row r="1" spans="1:11" s="3" customFormat="1" ht="43.2" x14ac:dyDescent="0.3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12</v>
      </c>
      <c r="G1" s="1" t="s">
        <v>13</v>
      </c>
      <c r="H1" s="1" t="s">
        <v>14</v>
      </c>
      <c r="I1" s="1" t="s">
        <v>15</v>
      </c>
      <c r="J1" s="2" t="s">
        <v>4</v>
      </c>
      <c r="K1" s="16" t="s">
        <v>16</v>
      </c>
    </row>
    <row r="2" spans="1:11" x14ac:dyDescent="0.3">
      <c r="A2" s="4" t="s">
        <v>8</v>
      </c>
      <c r="B2" s="4">
        <v>29</v>
      </c>
      <c r="C2" s="4" t="s">
        <v>9</v>
      </c>
      <c r="D2" s="4" t="s">
        <v>10</v>
      </c>
      <c r="E2" s="4">
        <v>1137184063</v>
      </c>
      <c r="F2" s="4" t="s">
        <v>17</v>
      </c>
      <c r="G2" s="4">
        <v>1080295056</v>
      </c>
      <c r="H2" s="10" t="s">
        <v>18</v>
      </c>
      <c r="I2" s="4">
        <v>508116091</v>
      </c>
      <c r="J2" s="5">
        <v>76464</v>
      </c>
      <c r="K2" s="17">
        <v>1</v>
      </c>
    </row>
    <row r="3" spans="1:11" ht="16.2" x14ac:dyDescent="0.45">
      <c r="J3" s="11">
        <f>J2</f>
        <v>76464</v>
      </c>
    </row>
  </sheetData>
  <conditionalFormatting sqref="F1:I1">
    <cfRule type="duplicateValues" dxfId="4" priority="2"/>
  </conditionalFormatting>
  <conditionalFormatting sqref="F2:I2">
    <cfRule type="duplicateValues" dxfId="3" priority="1"/>
  </conditionalFormatting>
  <hyperlinks>
    <hyperlink ref="H2" r:id="rId1" xr:uid="{30C74809-359D-421D-A59A-EA2429A654E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BF426-52BC-470C-8B1D-73A87E38198D}">
  <dimension ref="A1:K3"/>
  <sheetViews>
    <sheetView showGridLines="0" workbookViewId="0">
      <selection activeCell="H9" sqref="H9"/>
    </sheetView>
  </sheetViews>
  <sheetFormatPr defaultRowHeight="14.4" x14ac:dyDescent="0.3"/>
  <cols>
    <col min="2" max="2" width="6.44140625" bestFit="1" customWidth="1"/>
    <col min="3" max="3" width="6.21875" bestFit="1" customWidth="1"/>
    <col min="4" max="4" width="16.44140625" bestFit="1" customWidth="1"/>
    <col min="5" max="5" width="11" bestFit="1" customWidth="1"/>
    <col min="6" max="6" width="16.44140625" bestFit="1" customWidth="1"/>
    <col min="7" max="7" width="11" bestFit="1" customWidth="1"/>
    <col min="8" max="8" width="24.44140625" bestFit="1" customWidth="1"/>
    <col min="9" max="9" width="10" bestFit="1" customWidth="1"/>
    <col min="10" max="10" width="10.21875" bestFit="1" customWidth="1"/>
    <col min="11" max="11" width="9.109375" bestFit="1" customWidth="1"/>
  </cols>
  <sheetData>
    <row r="1" spans="1:11" s="3" customFormat="1" ht="43.2" x14ac:dyDescent="0.3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12</v>
      </c>
      <c r="G1" s="1" t="s">
        <v>13</v>
      </c>
      <c r="H1" s="1" t="s">
        <v>14</v>
      </c>
      <c r="I1" s="1" t="s">
        <v>15</v>
      </c>
      <c r="J1" s="2" t="s">
        <v>4</v>
      </c>
      <c r="K1" s="16" t="s">
        <v>16</v>
      </c>
    </row>
    <row r="2" spans="1:11" s="6" customFormat="1" x14ac:dyDescent="0.3">
      <c r="A2" s="4" t="s">
        <v>30</v>
      </c>
      <c r="B2" s="4">
        <v>112</v>
      </c>
      <c r="C2" s="4">
        <v>83</v>
      </c>
      <c r="D2" s="4" t="s">
        <v>31</v>
      </c>
      <c r="E2" s="4">
        <v>2314333759</v>
      </c>
      <c r="F2" s="4" t="s">
        <v>31</v>
      </c>
      <c r="G2" s="4">
        <v>2314333759</v>
      </c>
      <c r="H2" s="4" t="s">
        <v>32</v>
      </c>
      <c r="I2" s="4">
        <v>567594902</v>
      </c>
      <c r="J2" s="5">
        <v>69558</v>
      </c>
      <c r="K2" s="13">
        <v>1</v>
      </c>
    </row>
    <row r="3" spans="1:11" ht="16.2" x14ac:dyDescent="0.45">
      <c r="J3" s="11">
        <f>J2</f>
        <v>69558</v>
      </c>
    </row>
  </sheetData>
  <conditionalFormatting sqref="F1:I1">
    <cfRule type="duplicateValues" dxfId="1" priority="2"/>
  </conditionalFormatting>
  <conditionalFormatting sqref="H2:I2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9d62a7-11c7-49c3-8e67-f97a3536a6ef" xsi:nil="true"/>
    <lcf76f155ced4ddcb4097134ff3c332f xmlns="48413b62-c7b0-4060-a058-14eac206558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6DB32C9794754B84E11771FEB2A74A" ma:contentTypeVersion="12" ma:contentTypeDescription="Create a new document." ma:contentTypeScope="" ma:versionID="b26559e456de9568cd45282edd676558">
  <xsd:schema xmlns:xsd="http://www.w3.org/2001/XMLSchema" xmlns:xs="http://www.w3.org/2001/XMLSchema" xmlns:p="http://schemas.microsoft.com/office/2006/metadata/properties" xmlns:ns2="48413b62-c7b0-4060-a058-14eac2065585" xmlns:ns3="4f9d62a7-11c7-49c3-8e67-f97a3536a6ef" targetNamespace="http://schemas.microsoft.com/office/2006/metadata/properties" ma:root="true" ma:fieldsID="cfb8f7f5255db553f646ab529868e4f9" ns2:_="" ns3:_="">
    <xsd:import namespace="48413b62-c7b0-4060-a058-14eac2065585"/>
    <xsd:import namespace="4f9d62a7-11c7-49c3-8e67-f97a3536a6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13b62-c7b0-4060-a058-14eac20655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f282a58-023a-4ccd-a8c5-057c93d023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62a7-11c7-49c3-8e67-f97a3536a6e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dde8e27-8898-40ea-8d0c-a9931370fc65}" ma:internalName="TaxCatchAll" ma:showField="CatchAllData" ma:web="4f9d62a7-11c7-49c3-8e67-f97a3536a6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A9BB58-754F-4F12-964E-7EC6A553A72C}">
  <ds:schemaRefs>
    <ds:schemaRef ds:uri="http://schemas.microsoft.com/office/2006/metadata/properties"/>
    <ds:schemaRef ds:uri="http://schemas.microsoft.com/office/infopath/2007/PartnerControls"/>
    <ds:schemaRef ds:uri="4f9d62a7-11c7-49c3-8e67-f97a3536a6ef"/>
    <ds:schemaRef ds:uri="48413b62-c7b0-4060-a058-14eac2065585"/>
  </ds:schemaRefs>
</ds:datastoreItem>
</file>

<file path=customXml/itemProps2.xml><?xml version="1.0" encoding="utf-8"?>
<ds:datastoreItem xmlns:ds="http://schemas.openxmlformats.org/officeDocument/2006/customXml" ds:itemID="{207414BB-BD9F-4958-83FF-D3ACED0AB2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021EB2-723A-418B-A198-7550C3E678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413b62-c7b0-4060-a058-14eac2065585"/>
    <ds:schemaRef ds:uri="4f9d62a7-11c7-49c3-8e67-f97a3536a6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HFS Claims</vt:lpstr>
      <vt:lpstr>Gov</vt:lpstr>
      <vt:lpstr>Companies</vt:lpstr>
      <vt:lpstr>Individual</vt:lpstr>
      <vt:lpstr>Emp</vt:lpstr>
      <vt:lpstr>'HFS Claims'!Print_Area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Al Musaad</dc:creator>
  <cp:lastModifiedBy>Sara Al Musaad</cp:lastModifiedBy>
  <dcterms:created xsi:type="dcterms:W3CDTF">2025-10-21T12:54:49Z</dcterms:created>
  <dcterms:modified xsi:type="dcterms:W3CDTF">2025-12-04T13:40:24Z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0x010100C16DB32C9794754B84E11771FEB2A74A</vt:lpwstr>
  </property>
  <property fmtid="{D5CDD505-2E9C-101B-9397-08002B2CF9AE}" pid="3" name="MediaServiceImageTags">
    <vt:lpwstr/>
  </property>
</Properties>
</file>