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akertillycomsa.sharepoint.com/sites/Bankruptcy-HFS/Shared Documents/FRP Voting/ارسال الى شركة التصويت/"/>
    </mc:Choice>
  </mc:AlternateContent>
  <xr:revisionPtr revIDLastSave="1024" documentId="8_{0A2F6A03-317B-42C1-AC86-0D493C969397}" xr6:coauthVersionLast="47" xr6:coauthVersionMax="47" xr10:uidLastSave="{407D22C9-A805-4D35-8523-7380CE8F9E66}"/>
  <bookViews>
    <workbookView xWindow="-108" yWindow="-108" windowWidth="23256" windowHeight="13896" xr2:uid="{7D347E66-E929-4FE0-A33C-658ED386F4DA}"/>
  </bookViews>
  <sheets>
    <sheet name="HFS Claims" sheetId="1" r:id="rId1"/>
    <sheet name="Banks" sheetId="3" r:id="rId2"/>
    <sheet name="Companies" sheetId="4" r:id="rId3"/>
    <sheet name="Employees" sheetId="5" r:id="rId4"/>
  </sheets>
  <definedNames>
    <definedName name="_xlnm._FilterDatabase" localSheetId="0" hidden="1">'HFS Claims'!$J$18:$J$26</definedName>
    <definedName name="_xlnm.Print_Area" localSheetId="0">'HFS Claims'!$A$2:$J$37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" i="4" l="1"/>
  <c r="K4" i="4" s="1"/>
  <c r="K12" i="4" l="1"/>
  <c r="K11" i="4"/>
  <c r="K10" i="4"/>
  <c r="K9" i="4"/>
  <c r="K8" i="4"/>
  <c r="K7" i="4"/>
  <c r="K6" i="4"/>
  <c r="K5" i="4"/>
  <c r="K4" i="5"/>
  <c r="K5" i="5"/>
  <c r="K6" i="5"/>
  <c r="K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27" i="5"/>
  <c r="K28" i="5"/>
  <c r="K29" i="5"/>
  <c r="K30" i="5"/>
  <c r="K31" i="5"/>
  <c r="K32" i="5"/>
  <c r="K33" i="5"/>
  <c r="K34" i="5"/>
  <c r="K35" i="5"/>
  <c r="K36" i="5"/>
  <c r="K37" i="5"/>
  <c r="K38" i="5"/>
  <c r="K39" i="5"/>
  <c r="K40" i="5"/>
  <c r="K41" i="5"/>
  <c r="K42" i="5"/>
  <c r="K43" i="5"/>
  <c r="K44" i="5"/>
  <c r="K45" i="5"/>
  <c r="K46" i="5"/>
  <c r="K47" i="5"/>
  <c r="K48" i="5"/>
  <c r="K49" i="5"/>
  <c r="K50" i="5"/>
  <c r="K51" i="5"/>
  <c r="K52" i="5"/>
  <c r="K53" i="5"/>
  <c r="K54" i="5"/>
  <c r="K55" i="5"/>
  <c r="K56" i="5"/>
  <c r="K57" i="5"/>
  <c r="K58" i="5"/>
  <c r="K59" i="5"/>
  <c r="K60" i="5"/>
  <c r="K61" i="5"/>
  <c r="K62" i="5"/>
  <c r="K63" i="5"/>
  <c r="K64" i="5"/>
  <c r="K65" i="5"/>
  <c r="K66" i="5"/>
  <c r="K67" i="5"/>
  <c r="K68" i="5"/>
  <c r="K69" i="5"/>
  <c r="K3" i="4" l="1"/>
  <c r="J7" i="3" l="1"/>
  <c r="K3" i="3"/>
  <c r="K4" i="3"/>
  <c r="K5" i="3"/>
  <c r="K6" i="3"/>
  <c r="K2" i="3"/>
  <c r="K7" i="3" s="1"/>
  <c r="J70" i="5" l="1"/>
  <c r="J86" i="1"/>
  <c r="K3" i="5" l="1"/>
  <c r="K2" i="5"/>
  <c r="K29" i="1"/>
  <c r="K30" i="1"/>
  <c r="K54" i="1"/>
  <c r="K53" i="1"/>
  <c r="K52" i="1"/>
  <c r="K51" i="1"/>
  <c r="K50" i="1"/>
  <c r="K35" i="1"/>
  <c r="K34" i="1"/>
  <c r="K33" i="1"/>
  <c r="K32" i="1"/>
  <c r="K31" i="1"/>
  <c r="K15" i="1"/>
  <c r="K76" i="1"/>
  <c r="K75" i="1"/>
  <c r="K14" i="1"/>
  <c r="K74" i="1"/>
  <c r="K73" i="1"/>
  <c r="K72" i="1"/>
  <c r="K13" i="1"/>
  <c r="K71" i="1"/>
  <c r="K12" i="1"/>
  <c r="K56" i="1"/>
  <c r="K55" i="1"/>
  <c r="K9" i="1"/>
  <c r="K2" i="1"/>
  <c r="K66" i="1"/>
  <c r="K46" i="1"/>
  <c r="K24" i="1"/>
  <c r="K8" i="1"/>
  <c r="K85" i="1"/>
  <c r="K65" i="1"/>
  <c r="K45" i="1"/>
  <c r="K23" i="1"/>
  <c r="K7" i="1"/>
  <c r="K84" i="1"/>
  <c r="K64" i="1"/>
  <c r="K44" i="1"/>
  <c r="K22" i="1"/>
  <c r="K83" i="1"/>
  <c r="K63" i="1"/>
  <c r="K43" i="1"/>
  <c r="K21" i="1"/>
  <c r="K6" i="1"/>
  <c r="K82" i="1"/>
  <c r="K62" i="1"/>
  <c r="K42" i="1"/>
  <c r="K20" i="1"/>
  <c r="K5" i="1"/>
  <c r="K81" i="1"/>
  <c r="K61" i="1"/>
  <c r="K41" i="1"/>
  <c r="K19" i="1"/>
  <c r="K4" i="1"/>
  <c r="K39" i="1"/>
  <c r="K70" i="1"/>
  <c r="K49" i="1"/>
  <c r="K28" i="1"/>
  <c r="K69" i="1"/>
  <c r="K48" i="1"/>
  <c r="K27" i="1"/>
  <c r="K11" i="1"/>
  <c r="K68" i="1"/>
  <c r="K47" i="1"/>
  <c r="K26" i="1"/>
  <c r="K10" i="1"/>
  <c r="K67" i="1"/>
  <c r="K25" i="1"/>
  <c r="K80" i="1"/>
  <c r="K60" i="1"/>
  <c r="K40" i="1"/>
  <c r="K18" i="1"/>
  <c r="K3" i="1"/>
  <c r="K59" i="1"/>
  <c r="K79" i="1"/>
  <c r="K58" i="1"/>
  <c r="K38" i="1"/>
  <c r="K17" i="1"/>
  <c r="K78" i="1"/>
  <c r="K57" i="1"/>
  <c r="K37" i="1"/>
  <c r="K16" i="1"/>
  <c r="K77" i="1"/>
  <c r="K36" i="1"/>
  <c r="K2" i="4"/>
  <c r="K13" i="4" s="1"/>
  <c r="K86" i="1" l="1"/>
  <c r="K70" i="5"/>
</calcChain>
</file>

<file path=xl/sharedStrings.xml><?xml version="1.0" encoding="utf-8"?>
<sst xmlns="http://schemas.openxmlformats.org/spreadsheetml/2006/main" count="760" uniqueCount="209">
  <si>
    <t xml:space="preserve">رقم المطالبة </t>
  </si>
  <si>
    <t>الترتيب حسب الفئات</t>
  </si>
  <si>
    <t>اسم الدائن</t>
  </si>
  <si>
    <t>رقم الهوية او 
السجل التجارى</t>
  </si>
  <si>
    <t>المبلغ المعتمد من المحكمة</t>
  </si>
  <si>
    <t>بنك</t>
  </si>
  <si>
    <t>B1</t>
  </si>
  <si>
    <t>بنك الخليج الدولي</t>
  </si>
  <si>
    <t>B3</t>
  </si>
  <si>
    <t>شركة الراجحي المصرفية للاستثمار</t>
  </si>
  <si>
    <t>B4</t>
  </si>
  <si>
    <t>البنك الأهلي السعودي</t>
  </si>
  <si>
    <t>B5</t>
  </si>
  <si>
    <t>البنك العربي الوطني</t>
  </si>
  <si>
    <t>B6</t>
  </si>
  <si>
    <t>البنك السعودي الأول</t>
  </si>
  <si>
    <t>شركة</t>
  </si>
  <si>
    <t>C1</t>
  </si>
  <si>
    <t>شركة بدائل الايجار للمعدات المحدودة</t>
  </si>
  <si>
    <t>C2</t>
  </si>
  <si>
    <t>ووهان هينجي المنسوجات المحدودة</t>
  </si>
  <si>
    <t xml:space="preserve">91420104789348038R </t>
  </si>
  <si>
    <t>C3</t>
  </si>
  <si>
    <t>مؤسسة ساهر الثريا للحراسات الأمنية</t>
  </si>
  <si>
    <t>شركة الأعمال التقنية للاتصالات و تقنية المعلومات</t>
  </si>
  <si>
    <t>C5</t>
  </si>
  <si>
    <t>C7</t>
  </si>
  <si>
    <t>شركة كومباس اوشين للشحن شركة الشخص الوحد</t>
  </si>
  <si>
    <t>C9</t>
  </si>
  <si>
    <t>شركة الموارد للقوى البشرية</t>
  </si>
  <si>
    <t>C12</t>
  </si>
  <si>
    <t>شركة يونغ كانغ</t>
  </si>
  <si>
    <t>91330784MACDC2E35A</t>
  </si>
  <si>
    <t>C15</t>
  </si>
  <si>
    <t>شركة لومي للتاجير شركة مساهمه مدرجة</t>
  </si>
  <si>
    <t>C17</t>
  </si>
  <si>
    <t>شركة اركان العمل للمقاولات</t>
  </si>
  <si>
    <t>C19</t>
  </si>
  <si>
    <t>شركة السنسنة للأعمال الصناعية والانشائات المعدنية</t>
  </si>
  <si>
    <t>C21</t>
  </si>
  <si>
    <t>ناشونال فورم (شركة ذات مسؤولية محدودة)</t>
  </si>
  <si>
    <t>موظف</t>
  </si>
  <si>
    <t>مبين دادان عثمان</t>
  </si>
  <si>
    <t>سميه عبدالله محمد الشمراني</t>
  </si>
  <si>
    <t>عمران عمر الساعور</t>
  </si>
  <si>
    <t>محمد -- نور</t>
  </si>
  <si>
    <t>شكيل محمد مزمل محمد</t>
  </si>
  <si>
    <t>شمس الدين -- أحمد</t>
  </si>
  <si>
    <t>صدام حسين محمد محي الدين</t>
  </si>
  <si>
    <t>يوسف نواز عبدالقادر</t>
  </si>
  <si>
    <t>مهاكشمي رام غوفندات</t>
  </si>
  <si>
    <t>ساربيلانو -- فينيدا</t>
  </si>
  <si>
    <t>نوره عزيز عبدالله آل زنيد العمري</t>
  </si>
  <si>
    <t>جنيد اسلام اسلام</t>
  </si>
  <si>
    <t>نارندرا شارما</t>
  </si>
  <si>
    <t>محمد شميم عالم</t>
  </si>
  <si>
    <t>محمد -- جهيد</t>
  </si>
  <si>
    <t>رونيلو -- اسفينوزا</t>
  </si>
  <si>
    <t>محمد رمضان كريم بخش</t>
  </si>
  <si>
    <t>ممدوح محمد محمد سليمان</t>
  </si>
  <si>
    <t>أنامول محمد حق</t>
  </si>
  <si>
    <t>راجكومار شارما ديويندرا كومار شارما</t>
  </si>
  <si>
    <t>اسامة عبدالرزاق - الحلاق</t>
  </si>
  <si>
    <t>نياز -- أحمد</t>
  </si>
  <si>
    <t>علاء الدين شاند - مياه</t>
  </si>
  <si>
    <t>حبيب الرحمن -- جاج مياه</t>
  </si>
  <si>
    <t>كمال صالح الحاج احمد</t>
  </si>
  <si>
    <t>سيد احمد - قويدري</t>
  </si>
  <si>
    <t>محمد اشباك حيدر علي</t>
  </si>
  <si>
    <t>مصطفي محمود سعدي</t>
  </si>
  <si>
    <t>محمد رحيم أسرف علي</t>
  </si>
  <si>
    <t>سيد -- أختر</t>
  </si>
  <si>
    <t>محمد أزهر شيخ</t>
  </si>
  <si>
    <t>شفات حسين محمد ابراهيم</t>
  </si>
  <si>
    <t>حبيب الله -- خان</t>
  </si>
  <si>
    <t>سيد جلال الدين سيدسيف الدين</t>
  </si>
  <si>
    <t>تهاني سعود عبدالله السبيعي</t>
  </si>
  <si>
    <t>امان الله بشير بشير احمد ضيائي</t>
  </si>
  <si>
    <t>فيتال -- بوجاري</t>
  </si>
  <si>
    <t>محمد احسان رضا</t>
  </si>
  <si>
    <t>كريشنا - براساد</t>
  </si>
  <si>
    <t>احمد خالد ماجد العلواني</t>
  </si>
  <si>
    <t>تقدس حسين عبدالغني سافنور</t>
  </si>
  <si>
    <t>محمد عبد المجاهد</t>
  </si>
  <si>
    <t>أحمد راشد سليمان الذيباني الجهني</t>
  </si>
  <si>
    <t>خضرى حمد محمد آل عيفان القحطاني</t>
  </si>
  <si>
    <t>حصه محمد ناصر الجلعود السهلي</t>
  </si>
  <si>
    <t>منى حميد حماد السحيمي الحربي</t>
  </si>
  <si>
    <t>عبد ال رشيد لال محمد شيكه</t>
  </si>
  <si>
    <t>وحش محمد جدى المحيميدي السهلي</t>
  </si>
  <si>
    <t>ترف ميزر سلطان المحيميد السهلي</t>
  </si>
  <si>
    <t>اناندا موتها بوجاري</t>
  </si>
  <si>
    <t>احمد محمد نور رزاز</t>
  </si>
  <si>
    <t>ساتورنينو كوراي - سامفينيت</t>
  </si>
  <si>
    <t>وضحى سعود قاعد المحيميدي السهلي</t>
  </si>
  <si>
    <t>سيد ابصار ال حسن</t>
  </si>
  <si>
    <t>سامر نجيب بوبكي</t>
  </si>
  <si>
    <t>منيره حمد محمد آل عيفان القحطاني</t>
  </si>
  <si>
    <t>وضحى سلطان فراج المحنا السهلي</t>
  </si>
  <si>
    <t>فطيم فريج فراج المقاطي العتيبي</t>
  </si>
  <si>
    <t>غزيل العبيد حزام آل سعد القحطاني</t>
  </si>
  <si>
    <t>شريفه علي ذيبان الحنفاء القرني</t>
  </si>
  <si>
    <t>شروق محسن مناحي المقاطعي العتيبي</t>
  </si>
  <si>
    <t>سارة قاعد عبدالهادي السهلي</t>
  </si>
  <si>
    <t>حصه قاعد عبدالهادي المحيميدي السهلي</t>
  </si>
  <si>
    <t>ابتسام عقاب سفر العضيله المطيري</t>
  </si>
  <si>
    <t>زهراء حسن محمد المخالفه القرني</t>
  </si>
  <si>
    <t>عائشه احمد علي الزوكي الشهري</t>
  </si>
  <si>
    <t>علوه عايض محمد المحادبه العماري</t>
  </si>
  <si>
    <t>احمد محمد ربيع دبابو</t>
  </si>
  <si>
    <t>نوع الدائن</t>
  </si>
  <si>
    <t>أسم المفوض</t>
  </si>
  <si>
    <t>هوية/إقامة الشخص المفوض</t>
  </si>
  <si>
    <t>البريد الإلكتروني</t>
  </si>
  <si>
    <t>رقم الجوال</t>
  </si>
  <si>
    <t>mubin@oceanwings.co</t>
  </si>
  <si>
    <t>moath.zahranii@gmail.com</t>
  </si>
  <si>
    <t>omransaaour@gmail.com</t>
  </si>
  <si>
    <t>noor.alam@safetytechksa.com</t>
  </si>
  <si>
    <t>mohammedshakeel285@gmail.com</t>
  </si>
  <si>
    <t>a0992027@gmail.com</t>
  </si>
  <si>
    <t>hussain2791@gmail.com</t>
  </si>
  <si>
    <t>yusuf.nawaz7@gmail.com</t>
  </si>
  <si>
    <t>ramgm1980@gmail.com</t>
  </si>
  <si>
    <t>servillano.pineda@gmail.com</t>
  </si>
  <si>
    <t>almryabwryma@gmail.com</t>
  </si>
  <si>
    <t>junnaid.aslam786@gmail.com</t>
  </si>
  <si>
    <t>sharmanarendrasharma84@gmail.com</t>
  </si>
  <si>
    <t>alamshamim185@gmail.com</t>
  </si>
  <si>
    <t>mohammadjahid1832@gmail.com</t>
  </si>
  <si>
    <t>ronespinosa15@gmail.com</t>
  </si>
  <si>
    <t>muhammadr1986@gmail.com</t>
  </si>
  <si>
    <t>msolimansa@yahoo.com</t>
  </si>
  <si>
    <t>inamulhk@gmail.com</t>
  </si>
  <si>
    <t>rajsharma171997@gmail.com</t>
  </si>
  <si>
    <t>ahmednayaz383@gmail.com</t>
  </si>
  <si>
    <t>alauddin.chanmiya1@gmail.com</t>
  </si>
  <si>
    <t>habiburhabib741@gmail.com</t>
  </si>
  <si>
    <t>kamal.salih@heba.com.sa</t>
  </si>
  <si>
    <t>syedahmedquadri92@gmail.com</t>
  </si>
  <si>
    <t>ashpakhyder@gmail.com</t>
  </si>
  <si>
    <t>m.saadi99@outlook.com</t>
  </si>
  <si>
    <t>mohammerahim253@gmail.com</t>
  </si>
  <si>
    <t>amimakhtar139@gmail.com</t>
  </si>
  <si>
    <t>ashaikh539@gmail.com</t>
  </si>
  <si>
    <t>shafat2009@gmail.com</t>
  </si>
  <si>
    <t>habeebkhan10.heba@gmail.com</t>
  </si>
  <si>
    <t>syedjalaluddin10@yahoo.com</t>
  </si>
  <si>
    <t>ekl.amanullah@gmail.com</t>
  </si>
  <si>
    <t>vittals1970@gmail.com</t>
  </si>
  <si>
    <t>mohammadahsanreza61@gmail.com</t>
  </si>
  <si>
    <t>pandeyk7676@gmail.com</t>
  </si>
  <si>
    <t>aalwani99@hotmail.com</t>
  </si>
  <si>
    <t>taqaddus.hussain@outlook.com</t>
  </si>
  <si>
    <t>ma.mujahideee@gmail.com</t>
  </si>
  <si>
    <t>lhaal7b@gmail.com</t>
  </si>
  <si>
    <t>almutiq.law2@gmail.com</t>
  </si>
  <si>
    <t>rashi6920@gmail.com</t>
  </si>
  <si>
    <t>manand.heba@gmail.com</t>
  </si>
  <si>
    <t>ahmed.razzaz@heba.com.sa</t>
  </si>
  <si>
    <t>saturninocuray59@gmail.com</t>
  </si>
  <si>
    <t>syedabsar46@gmail.com</t>
  </si>
  <si>
    <t>samer.bobaki@heba.com.sa</t>
  </si>
  <si>
    <t>a.dababo@csc.com.sa</t>
  </si>
  <si>
    <t>النسبة</t>
  </si>
  <si>
    <t>عبدالعزيز محمد عبدالعزيز العقيل</t>
  </si>
  <si>
    <t>alaqeelam@alrajhibank.com.sa</t>
  </si>
  <si>
    <t>أحمد معتوق حسن جنه</t>
  </si>
  <si>
    <t>ahmed.m.jannah@sab.com</t>
  </si>
  <si>
    <t>moath@sharek.com.sa</t>
  </si>
  <si>
    <t>معاذ رجب عطيه القرشي الزهراني</t>
  </si>
  <si>
    <t>صالح صلاح صالح الشعيبي</t>
  </si>
  <si>
    <t>sshuaibi@zahid.com</t>
  </si>
  <si>
    <t>عبدالله خضران صالح الغامدي</t>
  </si>
  <si>
    <t>tahanysaud8@gmail.com</t>
  </si>
  <si>
    <t>فايز صالح عبدالرحمن المحمود</t>
  </si>
  <si>
    <t>falmahmoud@anb.com.sa</t>
  </si>
  <si>
    <t>العنود محمد ناصر السيف</t>
  </si>
  <si>
    <t>alanoud.alsaif@lumirental.com</t>
  </si>
  <si>
    <t>سليمان براهيم سليمان الحناكي</t>
  </si>
  <si>
    <t>legal.ksa@gib.com</t>
  </si>
  <si>
    <t>لؤي عبدالله علي الغزوي</t>
  </si>
  <si>
    <t>loay.alghazwi@compasslog.com</t>
  </si>
  <si>
    <t>cheng@henyitex.com</t>
  </si>
  <si>
    <t>008613971199608</t>
  </si>
  <si>
    <t>EC4965609</t>
  </si>
  <si>
    <t>Cheng, Lixin</t>
  </si>
  <si>
    <t>Ying Fenfang</t>
  </si>
  <si>
    <t>33072219800919792X</t>
  </si>
  <si>
    <t>lisa.y@safetyvest.net.cn</t>
  </si>
  <si>
    <t>008613506793893</t>
  </si>
  <si>
    <t>farrag0556281274@hotmail.com</t>
  </si>
  <si>
    <t>عبدالمجيد صالح عبدالله المعتق</t>
  </si>
  <si>
    <t>fayhan@gfayhan.com</t>
  </si>
  <si>
    <t>osama.abd.alhallak@gmail.com</t>
  </si>
  <si>
    <t>فهد سلمان أحمد السليمان</t>
  </si>
  <si>
    <t>falsuliman@alarifi.sa</t>
  </si>
  <si>
    <t>فهد سلمان احمد السليمان</t>
  </si>
  <si>
    <t>شوق علي سعد بن معيلي</t>
  </si>
  <si>
    <t>shoug.binmaeily@alhulaiba.online</t>
  </si>
  <si>
    <t>frqser55@gmail.com</t>
  </si>
  <si>
    <t>aishikamil@gmail.com</t>
  </si>
  <si>
    <t>wrdtalward@gmail.com</t>
  </si>
  <si>
    <t>wassila2020mo@gmail.com</t>
  </si>
  <si>
    <t>ولاء عساف العواجي</t>
  </si>
  <si>
    <t>wala.alawajy@cms-cmno.com</t>
  </si>
  <si>
    <t>210778@alahli.com</t>
  </si>
  <si>
    <t>فيحان فاضل عيضه الحارثي</t>
  </si>
  <si>
    <t>فراج حويل قاسم المطيري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</si>
</sst>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00%"/>
  </numFmts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b/>
      <u val="singleAccounting"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3" fontId="0" fillId="0" borderId="1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3" fontId="3" fillId="0" borderId="0" xfId="0" applyNumberFormat="1" applyFont="1" applyAlignment="1">
      <alignment horizontal="center" vertical="center"/>
    </xf>
    <xf numFmtId="43" fontId="0" fillId="0" borderId="0" xfId="0" applyNumberFormat="1" applyAlignment="1">
      <alignment horizontal="center" vertical="center"/>
    </xf>
    <xf numFmtId="43" fontId="0" fillId="0" borderId="0" xfId="1" applyFont="1" applyAlignment="1">
      <alignment horizontal="center" vertical="center"/>
    </xf>
    <xf numFmtId="0" fontId="4" fillId="0" borderId="1" xfId="2" applyBorder="1" applyAlignment="1">
      <alignment horizontal="center" vertical="center"/>
    </xf>
    <xf numFmtId="43" fontId="3" fillId="0" borderId="0" xfId="0" applyNumberFormat="1" applyFont="1"/>
    <xf numFmtId="9" fontId="5" fillId="0" borderId="0" xfId="0" applyNumberFormat="1" applyFont="1" applyAlignment="1">
      <alignment horizontal="center" vertical="center"/>
    </xf>
    <xf numFmtId="10" fontId="3" fillId="0" borderId="0" xfId="0" applyNumberFormat="1" applyFont="1"/>
    <xf numFmtId="164" fontId="2" fillId="2" borderId="1" xfId="3" applyNumberFormat="1" applyFont="1" applyFill="1" applyBorder="1" applyAlignment="1">
      <alignment horizontal="center" vertical="center" wrapText="1"/>
    </xf>
    <xf numFmtId="164" fontId="0" fillId="0" borderId="1" xfId="3" applyNumberFormat="1" applyFont="1" applyBorder="1" applyAlignment="1">
      <alignment horizontal="center" vertical="center"/>
    </xf>
    <xf numFmtId="164" fontId="5" fillId="0" borderId="0" xfId="3" applyNumberFormat="1" applyFont="1" applyAlignment="1">
      <alignment horizontal="center" vertical="center"/>
    </xf>
    <xf numFmtId="164" fontId="0" fillId="0" borderId="0" xfId="3" applyNumberFormat="1" applyFont="1" applyAlignment="1">
      <alignment horizontal="center" vertical="center"/>
    </xf>
    <xf numFmtId="9" fontId="2" fillId="2" borderId="1" xfId="3" applyFont="1" applyFill="1" applyBorder="1" applyAlignment="1">
      <alignment horizontal="center" vertical="center" wrapText="1"/>
    </xf>
    <xf numFmtId="9" fontId="0" fillId="0" borderId="1" xfId="3" applyFont="1" applyBorder="1" applyAlignment="1">
      <alignment horizontal="center" vertical="center"/>
    </xf>
    <xf numFmtId="9" fontId="0" fillId="0" borderId="0" xfId="3" applyFont="1"/>
    <xf numFmtId="9" fontId="3" fillId="0" borderId="0" xfId="3" applyFon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9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lamshamim185@gmail.com" TargetMode="External"/><Relationship Id="rId21" Type="http://schemas.openxmlformats.org/officeDocument/2006/relationships/hyperlink" Target="mailto:sshuaibi@zahid.com" TargetMode="External"/><Relationship Id="rId42" Type="http://schemas.openxmlformats.org/officeDocument/2006/relationships/hyperlink" Target="mailto:habeebkhan10.heba@gmail.com" TargetMode="External"/><Relationship Id="rId47" Type="http://schemas.openxmlformats.org/officeDocument/2006/relationships/hyperlink" Target="mailto:shafat2009@gmail.com" TargetMode="External"/><Relationship Id="rId63" Type="http://schemas.openxmlformats.org/officeDocument/2006/relationships/hyperlink" Target="mailto:almutiq.law2@gmail.com" TargetMode="External"/><Relationship Id="rId68" Type="http://schemas.openxmlformats.org/officeDocument/2006/relationships/hyperlink" Target="mailto:fayhan@gfayhan.com" TargetMode="External"/><Relationship Id="rId84" Type="http://schemas.openxmlformats.org/officeDocument/2006/relationships/hyperlink" Target="mailto:wala.alawajy@cms-cmno.com" TargetMode="External"/><Relationship Id="rId16" Type="http://schemas.openxmlformats.org/officeDocument/2006/relationships/hyperlink" Target="mailto:lhaal7b@gmail.com" TargetMode="External"/><Relationship Id="rId11" Type="http://schemas.openxmlformats.org/officeDocument/2006/relationships/hyperlink" Target="mailto:a.dababo@csc.com.sa" TargetMode="External"/><Relationship Id="rId32" Type="http://schemas.openxmlformats.org/officeDocument/2006/relationships/hyperlink" Target="mailto:aalwani99@hotmail.com" TargetMode="External"/><Relationship Id="rId37" Type="http://schemas.openxmlformats.org/officeDocument/2006/relationships/hyperlink" Target="mailto:ramgm1980@gmail.com" TargetMode="External"/><Relationship Id="rId53" Type="http://schemas.openxmlformats.org/officeDocument/2006/relationships/hyperlink" Target="mailto:omransaaour@gmail.com" TargetMode="External"/><Relationship Id="rId58" Type="http://schemas.openxmlformats.org/officeDocument/2006/relationships/hyperlink" Target="mailto:farrag0556281274@hotmail.com" TargetMode="External"/><Relationship Id="rId74" Type="http://schemas.openxmlformats.org/officeDocument/2006/relationships/hyperlink" Target="mailto:almutiq.law2@gmail.com" TargetMode="External"/><Relationship Id="rId79" Type="http://schemas.openxmlformats.org/officeDocument/2006/relationships/hyperlink" Target="mailto:almutiq.law2@gmail.com" TargetMode="External"/><Relationship Id="rId5" Type="http://schemas.openxmlformats.org/officeDocument/2006/relationships/hyperlink" Target="mailto:ahmed.m.jannah@sab.com" TargetMode="External"/><Relationship Id="rId19" Type="http://schemas.openxmlformats.org/officeDocument/2006/relationships/hyperlink" Target="mailto:mohammerahim253@gmail.com" TargetMode="External"/><Relationship Id="rId14" Type="http://schemas.openxmlformats.org/officeDocument/2006/relationships/hyperlink" Target="mailto:mohammadahsanreza61@gmail.com" TargetMode="External"/><Relationship Id="rId22" Type="http://schemas.openxmlformats.org/officeDocument/2006/relationships/hyperlink" Target="mailto:mohammadjahid1832@gmail.com" TargetMode="External"/><Relationship Id="rId27" Type="http://schemas.openxmlformats.org/officeDocument/2006/relationships/hyperlink" Target="mailto:saturninocuray59@gmail.com" TargetMode="External"/><Relationship Id="rId30" Type="http://schemas.openxmlformats.org/officeDocument/2006/relationships/hyperlink" Target="mailto:tahanysaud8@gmail.com" TargetMode="External"/><Relationship Id="rId35" Type="http://schemas.openxmlformats.org/officeDocument/2006/relationships/hyperlink" Target="mailto:mohammedshakeel285@gmail.com" TargetMode="External"/><Relationship Id="rId43" Type="http://schemas.openxmlformats.org/officeDocument/2006/relationships/hyperlink" Target="mailto:syedjalaluddin10@yahoo.com" TargetMode="External"/><Relationship Id="rId48" Type="http://schemas.openxmlformats.org/officeDocument/2006/relationships/hyperlink" Target="mailto:legal.ksa@gib.com" TargetMode="External"/><Relationship Id="rId56" Type="http://schemas.openxmlformats.org/officeDocument/2006/relationships/hyperlink" Target="mailto:ahmednayaz383@gmail.com" TargetMode="External"/><Relationship Id="rId64" Type="http://schemas.openxmlformats.org/officeDocument/2006/relationships/hyperlink" Target="mailto:almutiq.law2@gmail.com" TargetMode="External"/><Relationship Id="rId69" Type="http://schemas.openxmlformats.org/officeDocument/2006/relationships/hyperlink" Target="mailto:ma.mujahideee@gmail.com" TargetMode="External"/><Relationship Id="rId77" Type="http://schemas.openxmlformats.org/officeDocument/2006/relationships/hyperlink" Target="mailto:almutiq.law2@gmail.com" TargetMode="External"/><Relationship Id="rId8" Type="http://schemas.openxmlformats.org/officeDocument/2006/relationships/hyperlink" Target="mailto:moath.zahranii@gmail.com" TargetMode="External"/><Relationship Id="rId51" Type="http://schemas.openxmlformats.org/officeDocument/2006/relationships/hyperlink" Target="mailto:alauddin.chanmiya1@gmail.com" TargetMode="External"/><Relationship Id="rId72" Type="http://schemas.openxmlformats.org/officeDocument/2006/relationships/hyperlink" Target="mailto:falsuliman@alarifi.sa" TargetMode="External"/><Relationship Id="rId80" Type="http://schemas.openxmlformats.org/officeDocument/2006/relationships/hyperlink" Target="mailto:frqser55@gmail.com" TargetMode="External"/><Relationship Id="rId85" Type="http://schemas.openxmlformats.org/officeDocument/2006/relationships/printerSettings" Target="../printerSettings/printerSettings1.bin"/><Relationship Id="rId3" Type="http://schemas.openxmlformats.org/officeDocument/2006/relationships/hyperlink" Target="mailto:syedahmedquadri92@gmail.com" TargetMode="External"/><Relationship Id="rId12" Type="http://schemas.openxmlformats.org/officeDocument/2006/relationships/hyperlink" Target="mailto:muhammadr1986@gmail.com" TargetMode="External"/><Relationship Id="rId17" Type="http://schemas.openxmlformats.org/officeDocument/2006/relationships/hyperlink" Target="mailto:ronespinosa15@gmail.com" TargetMode="External"/><Relationship Id="rId25" Type="http://schemas.openxmlformats.org/officeDocument/2006/relationships/hyperlink" Target="mailto:servillano.pineda@gmail.com" TargetMode="External"/><Relationship Id="rId33" Type="http://schemas.openxmlformats.org/officeDocument/2006/relationships/hyperlink" Target="mailto:yusuf.nawaz7@gmail.com" TargetMode="External"/><Relationship Id="rId38" Type="http://schemas.openxmlformats.org/officeDocument/2006/relationships/hyperlink" Target="mailto:falmahmoud@anb.com.sa" TargetMode="External"/><Relationship Id="rId46" Type="http://schemas.openxmlformats.org/officeDocument/2006/relationships/hyperlink" Target="mailto:ashaikh539@gmail.com" TargetMode="External"/><Relationship Id="rId59" Type="http://schemas.openxmlformats.org/officeDocument/2006/relationships/hyperlink" Target="mailto:almutiq.law2@gmail.com" TargetMode="External"/><Relationship Id="rId67" Type="http://schemas.openxmlformats.org/officeDocument/2006/relationships/hyperlink" Target="mailto:mubin@oceanwings.co" TargetMode="External"/><Relationship Id="rId20" Type="http://schemas.openxmlformats.org/officeDocument/2006/relationships/hyperlink" Target="mailto:almryabwryma@gmail.com" TargetMode="External"/><Relationship Id="rId41" Type="http://schemas.openxmlformats.org/officeDocument/2006/relationships/hyperlink" Target="mailto:ahmed.razzaz@heba.com.sa" TargetMode="External"/><Relationship Id="rId54" Type="http://schemas.openxmlformats.org/officeDocument/2006/relationships/hyperlink" Target="mailto:loay.alghazwi@compasslog.com" TargetMode="External"/><Relationship Id="rId62" Type="http://schemas.openxmlformats.org/officeDocument/2006/relationships/hyperlink" Target="mailto:almutiq.law2@gmail.com" TargetMode="External"/><Relationship Id="rId70" Type="http://schemas.openxmlformats.org/officeDocument/2006/relationships/hyperlink" Target="mailto:osama.abd.alhallak@gmail.com" TargetMode="External"/><Relationship Id="rId75" Type="http://schemas.openxmlformats.org/officeDocument/2006/relationships/hyperlink" Target="mailto:almutiq.law2@gmail.com" TargetMode="External"/><Relationship Id="rId83" Type="http://schemas.openxmlformats.org/officeDocument/2006/relationships/hyperlink" Target="mailto:wassila2020mo@gmail.com" TargetMode="External"/><Relationship Id="rId1" Type="http://schemas.openxmlformats.org/officeDocument/2006/relationships/hyperlink" Target="mailto:hussain2791@gmail.com" TargetMode="External"/><Relationship Id="rId6" Type="http://schemas.openxmlformats.org/officeDocument/2006/relationships/hyperlink" Target="mailto:samer.bobaki@heba.com.sa" TargetMode="External"/><Relationship Id="rId15" Type="http://schemas.openxmlformats.org/officeDocument/2006/relationships/hyperlink" Target="mailto:pandeyk7676@gmail.com" TargetMode="External"/><Relationship Id="rId23" Type="http://schemas.openxmlformats.org/officeDocument/2006/relationships/hyperlink" Target="mailto:sharmanarendrasharma84@gmail.com" TargetMode="External"/><Relationship Id="rId28" Type="http://schemas.openxmlformats.org/officeDocument/2006/relationships/hyperlink" Target="mailto:ashpakhyder@gmail.com" TargetMode="External"/><Relationship Id="rId36" Type="http://schemas.openxmlformats.org/officeDocument/2006/relationships/hyperlink" Target="mailto:noor.alam@safetytechksa.com" TargetMode="External"/><Relationship Id="rId49" Type="http://schemas.openxmlformats.org/officeDocument/2006/relationships/hyperlink" Target="mailto:syedabsar46@gmail.com" TargetMode="External"/><Relationship Id="rId57" Type="http://schemas.openxmlformats.org/officeDocument/2006/relationships/hyperlink" Target="mailto:lisa.y@safetyvest.net.cn" TargetMode="External"/><Relationship Id="rId10" Type="http://schemas.openxmlformats.org/officeDocument/2006/relationships/hyperlink" Target="mailto:rajsharma171997@gmail.com" TargetMode="External"/><Relationship Id="rId31" Type="http://schemas.openxmlformats.org/officeDocument/2006/relationships/hyperlink" Target="mailto:m.saadi99@outlook.com" TargetMode="External"/><Relationship Id="rId44" Type="http://schemas.openxmlformats.org/officeDocument/2006/relationships/hyperlink" Target="mailto:alanoud.alsaif@lumirental.com" TargetMode="External"/><Relationship Id="rId52" Type="http://schemas.openxmlformats.org/officeDocument/2006/relationships/hyperlink" Target="mailto:taqaddus.hussain@outlook.com" TargetMode="External"/><Relationship Id="rId60" Type="http://schemas.openxmlformats.org/officeDocument/2006/relationships/hyperlink" Target="mailto:almutiq.law2@gmail.com" TargetMode="External"/><Relationship Id="rId65" Type="http://schemas.openxmlformats.org/officeDocument/2006/relationships/hyperlink" Target="mailto:almutiq.law2@gmail.com" TargetMode="External"/><Relationship Id="rId73" Type="http://schemas.openxmlformats.org/officeDocument/2006/relationships/hyperlink" Target="mailto:almutiq.law2@gmail.com" TargetMode="External"/><Relationship Id="rId78" Type="http://schemas.openxmlformats.org/officeDocument/2006/relationships/hyperlink" Target="mailto:shoug.binmaeily@alhulaiba.online" TargetMode="External"/><Relationship Id="rId81" Type="http://schemas.openxmlformats.org/officeDocument/2006/relationships/hyperlink" Target="mailto:aishikamil@gmail.com" TargetMode="External"/><Relationship Id="rId4" Type="http://schemas.openxmlformats.org/officeDocument/2006/relationships/hyperlink" Target="mailto:kamal.salih@heba.com.sa" TargetMode="External"/><Relationship Id="rId9" Type="http://schemas.openxmlformats.org/officeDocument/2006/relationships/hyperlink" Target="mailto:ekl.amanullah@gmail.com" TargetMode="External"/><Relationship Id="rId13" Type="http://schemas.openxmlformats.org/officeDocument/2006/relationships/hyperlink" Target="mailto:vittals1970@gmail.com" TargetMode="External"/><Relationship Id="rId18" Type="http://schemas.openxmlformats.org/officeDocument/2006/relationships/hyperlink" Target="mailto:amimakhtar139@gmail.com" TargetMode="External"/><Relationship Id="rId39" Type="http://schemas.openxmlformats.org/officeDocument/2006/relationships/hyperlink" Target="mailto:rashi6920@gmail.com" TargetMode="External"/><Relationship Id="rId34" Type="http://schemas.openxmlformats.org/officeDocument/2006/relationships/hyperlink" Target="mailto:msolimansa@yahoo.com" TargetMode="External"/><Relationship Id="rId50" Type="http://schemas.openxmlformats.org/officeDocument/2006/relationships/hyperlink" Target="mailto:manand.heba@gmail.com" TargetMode="External"/><Relationship Id="rId55" Type="http://schemas.openxmlformats.org/officeDocument/2006/relationships/hyperlink" Target="mailto:cheng@henyitex.com" TargetMode="External"/><Relationship Id="rId76" Type="http://schemas.openxmlformats.org/officeDocument/2006/relationships/hyperlink" Target="mailto:almutiq.law2@gmail.com" TargetMode="External"/><Relationship Id="rId7" Type="http://schemas.openxmlformats.org/officeDocument/2006/relationships/hyperlink" Target="mailto:moath@sharek.com.sa" TargetMode="External"/><Relationship Id="rId71" Type="http://schemas.openxmlformats.org/officeDocument/2006/relationships/hyperlink" Target="mailto:a0992027@gmail.com" TargetMode="External"/><Relationship Id="rId2" Type="http://schemas.openxmlformats.org/officeDocument/2006/relationships/hyperlink" Target="mailto:alaqeelam@alrajhibank.com.sa" TargetMode="External"/><Relationship Id="rId29" Type="http://schemas.openxmlformats.org/officeDocument/2006/relationships/hyperlink" Target="mailto:210778@alahli.com" TargetMode="External"/><Relationship Id="rId24" Type="http://schemas.openxmlformats.org/officeDocument/2006/relationships/hyperlink" Target="mailto:junnaid.aslam786@gmail.com" TargetMode="External"/><Relationship Id="rId40" Type="http://schemas.openxmlformats.org/officeDocument/2006/relationships/hyperlink" Target="mailto:inamulhk@gmail.com" TargetMode="External"/><Relationship Id="rId45" Type="http://schemas.openxmlformats.org/officeDocument/2006/relationships/hyperlink" Target="mailto:habiburhabib741@gmail.com" TargetMode="External"/><Relationship Id="rId66" Type="http://schemas.openxmlformats.org/officeDocument/2006/relationships/hyperlink" Target="mailto:almutiq.law2@gmail.com" TargetMode="External"/><Relationship Id="rId61" Type="http://schemas.openxmlformats.org/officeDocument/2006/relationships/hyperlink" Target="mailto:almutiq.law2@gmail.com" TargetMode="External"/><Relationship Id="rId82" Type="http://schemas.openxmlformats.org/officeDocument/2006/relationships/hyperlink" Target="mailto:wrdtalward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210778@alahli.com" TargetMode="External"/><Relationship Id="rId2" Type="http://schemas.openxmlformats.org/officeDocument/2006/relationships/hyperlink" Target="mailto:ahmed.m.jannah@sab.com" TargetMode="External"/><Relationship Id="rId1" Type="http://schemas.openxmlformats.org/officeDocument/2006/relationships/hyperlink" Target="mailto:alaqeelam@alrajhibank.com.sa" TargetMode="External"/><Relationship Id="rId5" Type="http://schemas.openxmlformats.org/officeDocument/2006/relationships/hyperlink" Target="mailto:legal.ksa@gib.com" TargetMode="External"/><Relationship Id="rId4" Type="http://schemas.openxmlformats.org/officeDocument/2006/relationships/hyperlink" Target="mailto:falmahmoud@anb.com.sa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fayhan@gfayhan.com" TargetMode="External"/><Relationship Id="rId3" Type="http://schemas.openxmlformats.org/officeDocument/2006/relationships/hyperlink" Target="mailto:alanoud.alsaif@lumirental.com" TargetMode="External"/><Relationship Id="rId7" Type="http://schemas.openxmlformats.org/officeDocument/2006/relationships/hyperlink" Target="mailto:farrag0556281274@hotmail.com" TargetMode="External"/><Relationship Id="rId12" Type="http://schemas.openxmlformats.org/officeDocument/2006/relationships/printerSettings" Target="../printerSettings/printerSettings2.bin"/><Relationship Id="rId2" Type="http://schemas.openxmlformats.org/officeDocument/2006/relationships/hyperlink" Target="mailto:sshuaibi@zahid.com" TargetMode="External"/><Relationship Id="rId1" Type="http://schemas.openxmlformats.org/officeDocument/2006/relationships/hyperlink" Target="mailto:moath@sharek.com.sa" TargetMode="External"/><Relationship Id="rId6" Type="http://schemas.openxmlformats.org/officeDocument/2006/relationships/hyperlink" Target="mailto:lisa.y@safetyvest.net.cn" TargetMode="External"/><Relationship Id="rId11" Type="http://schemas.openxmlformats.org/officeDocument/2006/relationships/hyperlink" Target="mailto:wala.alawajy@cms-cmno.com" TargetMode="External"/><Relationship Id="rId5" Type="http://schemas.openxmlformats.org/officeDocument/2006/relationships/hyperlink" Target="mailto:cheng@henyitex.com" TargetMode="External"/><Relationship Id="rId10" Type="http://schemas.openxmlformats.org/officeDocument/2006/relationships/hyperlink" Target="mailto:shoug.binmaeily@alhulaiba.online" TargetMode="External"/><Relationship Id="rId4" Type="http://schemas.openxmlformats.org/officeDocument/2006/relationships/hyperlink" Target="mailto:loay.alghazwi@compasslog.com" TargetMode="External"/><Relationship Id="rId9" Type="http://schemas.openxmlformats.org/officeDocument/2006/relationships/hyperlink" Target="mailto:falsuliman@alarifi.sa" TargetMode="Externa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mailto:m.saadi99@outlook.com" TargetMode="External"/><Relationship Id="rId21" Type="http://schemas.openxmlformats.org/officeDocument/2006/relationships/hyperlink" Target="mailto:servillano.pineda@gmail.com" TargetMode="External"/><Relationship Id="rId42" Type="http://schemas.openxmlformats.org/officeDocument/2006/relationships/hyperlink" Target="mailto:manand.heba@gmail.com" TargetMode="External"/><Relationship Id="rId47" Type="http://schemas.openxmlformats.org/officeDocument/2006/relationships/hyperlink" Target="mailto:almutiq.law2@gmail.com" TargetMode="External"/><Relationship Id="rId63" Type="http://schemas.openxmlformats.org/officeDocument/2006/relationships/hyperlink" Target="mailto:almutiq.law2@gmail.com" TargetMode="External"/><Relationship Id="rId68" Type="http://schemas.openxmlformats.org/officeDocument/2006/relationships/hyperlink" Target="mailto:wassila2020mo@gmail.com" TargetMode="External"/><Relationship Id="rId7" Type="http://schemas.openxmlformats.org/officeDocument/2006/relationships/hyperlink" Target="mailto:rajsharma171997@gmail.com" TargetMode="External"/><Relationship Id="rId2" Type="http://schemas.openxmlformats.org/officeDocument/2006/relationships/hyperlink" Target="mailto:syedahmedquadri92@gmail.com" TargetMode="External"/><Relationship Id="rId16" Type="http://schemas.openxmlformats.org/officeDocument/2006/relationships/hyperlink" Target="mailto:mohammerahim253@gmail.com" TargetMode="External"/><Relationship Id="rId29" Type="http://schemas.openxmlformats.org/officeDocument/2006/relationships/hyperlink" Target="mailto:msolimansa@yahoo.com" TargetMode="External"/><Relationship Id="rId11" Type="http://schemas.openxmlformats.org/officeDocument/2006/relationships/hyperlink" Target="mailto:mohammadahsanreza61@gmail.com" TargetMode="External"/><Relationship Id="rId24" Type="http://schemas.openxmlformats.org/officeDocument/2006/relationships/hyperlink" Target="mailto:ashpakhyder@gmail.com" TargetMode="External"/><Relationship Id="rId32" Type="http://schemas.openxmlformats.org/officeDocument/2006/relationships/hyperlink" Target="mailto:ramgm1980@gmail.com" TargetMode="External"/><Relationship Id="rId37" Type="http://schemas.openxmlformats.org/officeDocument/2006/relationships/hyperlink" Target="mailto:syedjalaluddin10@yahoo.com" TargetMode="External"/><Relationship Id="rId40" Type="http://schemas.openxmlformats.org/officeDocument/2006/relationships/hyperlink" Target="mailto:shafat2009@gmail.com" TargetMode="External"/><Relationship Id="rId45" Type="http://schemas.openxmlformats.org/officeDocument/2006/relationships/hyperlink" Target="mailto:omransaaour@gmail.com" TargetMode="External"/><Relationship Id="rId53" Type="http://schemas.openxmlformats.org/officeDocument/2006/relationships/hyperlink" Target="mailto:almutiq.law2@gmail.com" TargetMode="External"/><Relationship Id="rId58" Type="http://schemas.openxmlformats.org/officeDocument/2006/relationships/hyperlink" Target="mailto:a0992027@gmail.com" TargetMode="External"/><Relationship Id="rId66" Type="http://schemas.openxmlformats.org/officeDocument/2006/relationships/hyperlink" Target="mailto:aishikamil@gmail.com" TargetMode="External"/><Relationship Id="rId5" Type="http://schemas.openxmlformats.org/officeDocument/2006/relationships/hyperlink" Target="mailto:moath.zahranii@gmail.com" TargetMode="External"/><Relationship Id="rId61" Type="http://schemas.openxmlformats.org/officeDocument/2006/relationships/hyperlink" Target="mailto:almutiq.law2@gmail.com" TargetMode="External"/><Relationship Id="rId19" Type="http://schemas.openxmlformats.org/officeDocument/2006/relationships/hyperlink" Target="mailto:sharmanarendrasharma84@gmail.com" TargetMode="External"/><Relationship Id="rId14" Type="http://schemas.openxmlformats.org/officeDocument/2006/relationships/hyperlink" Target="mailto:ronespinosa15@gmail.com" TargetMode="External"/><Relationship Id="rId22" Type="http://schemas.openxmlformats.org/officeDocument/2006/relationships/hyperlink" Target="mailto:alamshamim185@gmail.com" TargetMode="External"/><Relationship Id="rId27" Type="http://schemas.openxmlformats.org/officeDocument/2006/relationships/hyperlink" Target="mailto:aalwani99@hotmail.com" TargetMode="External"/><Relationship Id="rId30" Type="http://schemas.openxmlformats.org/officeDocument/2006/relationships/hyperlink" Target="mailto:mohammedshakeel285@gmail.com" TargetMode="External"/><Relationship Id="rId35" Type="http://schemas.openxmlformats.org/officeDocument/2006/relationships/hyperlink" Target="mailto:ahmed.razzaz@heba.com.sa" TargetMode="External"/><Relationship Id="rId43" Type="http://schemas.openxmlformats.org/officeDocument/2006/relationships/hyperlink" Target="mailto:alauddin.chanmiya1@gmail.com" TargetMode="External"/><Relationship Id="rId48" Type="http://schemas.openxmlformats.org/officeDocument/2006/relationships/hyperlink" Target="mailto:almutiq.law2@gmail.com" TargetMode="External"/><Relationship Id="rId56" Type="http://schemas.openxmlformats.org/officeDocument/2006/relationships/hyperlink" Target="mailto:ma.mujahideee@gmail.com" TargetMode="External"/><Relationship Id="rId64" Type="http://schemas.openxmlformats.org/officeDocument/2006/relationships/hyperlink" Target="mailto:almutiq.law2@gmail.com" TargetMode="External"/><Relationship Id="rId69" Type="http://schemas.openxmlformats.org/officeDocument/2006/relationships/printerSettings" Target="../printerSettings/printerSettings3.bin"/><Relationship Id="rId8" Type="http://schemas.openxmlformats.org/officeDocument/2006/relationships/hyperlink" Target="mailto:a.dababo@csc.com.sa" TargetMode="External"/><Relationship Id="rId51" Type="http://schemas.openxmlformats.org/officeDocument/2006/relationships/hyperlink" Target="mailto:almutiq.law2@gmail.com" TargetMode="External"/><Relationship Id="rId3" Type="http://schemas.openxmlformats.org/officeDocument/2006/relationships/hyperlink" Target="mailto:kamal.salih@heba.com.sa" TargetMode="External"/><Relationship Id="rId12" Type="http://schemas.openxmlformats.org/officeDocument/2006/relationships/hyperlink" Target="mailto:pandeyk7676@gmail.com" TargetMode="External"/><Relationship Id="rId17" Type="http://schemas.openxmlformats.org/officeDocument/2006/relationships/hyperlink" Target="mailto:almryabwryma@gmail.com" TargetMode="External"/><Relationship Id="rId25" Type="http://schemas.openxmlformats.org/officeDocument/2006/relationships/hyperlink" Target="mailto:tahanysaud8@gmail.com" TargetMode="External"/><Relationship Id="rId33" Type="http://schemas.openxmlformats.org/officeDocument/2006/relationships/hyperlink" Target="mailto:rashi6920@gmail.com" TargetMode="External"/><Relationship Id="rId38" Type="http://schemas.openxmlformats.org/officeDocument/2006/relationships/hyperlink" Target="mailto:habiburhabib741@gmail.com" TargetMode="External"/><Relationship Id="rId46" Type="http://schemas.openxmlformats.org/officeDocument/2006/relationships/hyperlink" Target="mailto:ahmednayaz383@gmail.com" TargetMode="External"/><Relationship Id="rId59" Type="http://schemas.openxmlformats.org/officeDocument/2006/relationships/hyperlink" Target="mailto:almutiq.law2@gmail.com" TargetMode="External"/><Relationship Id="rId67" Type="http://schemas.openxmlformats.org/officeDocument/2006/relationships/hyperlink" Target="mailto:wrdtalward@gmail.com" TargetMode="External"/><Relationship Id="rId20" Type="http://schemas.openxmlformats.org/officeDocument/2006/relationships/hyperlink" Target="mailto:junnaid.aslam786@gmail.com" TargetMode="External"/><Relationship Id="rId41" Type="http://schemas.openxmlformats.org/officeDocument/2006/relationships/hyperlink" Target="mailto:syedabsar46@gmail.com" TargetMode="External"/><Relationship Id="rId54" Type="http://schemas.openxmlformats.org/officeDocument/2006/relationships/hyperlink" Target="mailto:almutiq.law2@gmail.com" TargetMode="External"/><Relationship Id="rId62" Type="http://schemas.openxmlformats.org/officeDocument/2006/relationships/hyperlink" Target="mailto:almutiq.law2@gmail.com" TargetMode="External"/><Relationship Id="rId1" Type="http://schemas.openxmlformats.org/officeDocument/2006/relationships/hyperlink" Target="mailto:hussain2791@gmail.com" TargetMode="External"/><Relationship Id="rId6" Type="http://schemas.openxmlformats.org/officeDocument/2006/relationships/hyperlink" Target="mailto:ekl.amanullah@gmail.com" TargetMode="External"/><Relationship Id="rId15" Type="http://schemas.openxmlformats.org/officeDocument/2006/relationships/hyperlink" Target="mailto:amimakhtar139@gmail.com" TargetMode="External"/><Relationship Id="rId23" Type="http://schemas.openxmlformats.org/officeDocument/2006/relationships/hyperlink" Target="mailto:saturninocuray59@gmail.com" TargetMode="External"/><Relationship Id="rId28" Type="http://schemas.openxmlformats.org/officeDocument/2006/relationships/hyperlink" Target="mailto:yusuf.nawaz7@gmail.com" TargetMode="External"/><Relationship Id="rId36" Type="http://schemas.openxmlformats.org/officeDocument/2006/relationships/hyperlink" Target="mailto:habeebkhan10.heba@gmail.com" TargetMode="External"/><Relationship Id="rId49" Type="http://schemas.openxmlformats.org/officeDocument/2006/relationships/hyperlink" Target="mailto:almutiq.law2@gmail.com" TargetMode="External"/><Relationship Id="rId57" Type="http://schemas.openxmlformats.org/officeDocument/2006/relationships/hyperlink" Target="mailto:osama.abd.alhallak@gmail.com" TargetMode="External"/><Relationship Id="rId10" Type="http://schemas.openxmlformats.org/officeDocument/2006/relationships/hyperlink" Target="mailto:vittals1970@gmail.com" TargetMode="External"/><Relationship Id="rId31" Type="http://schemas.openxmlformats.org/officeDocument/2006/relationships/hyperlink" Target="mailto:noor.alam@safetytechksa.com" TargetMode="External"/><Relationship Id="rId44" Type="http://schemas.openxmlformats.org/officeDocument/2006/relationships/hyperlink" Target="mailto:taqaddus.hussain@outlook.com" TargetMode="External"/><Relationship Id="rId52" Type="http://schemas.openxmlformats.org/officeDocument/2006/relationships/hyperlink" Target="mailto:almutiq.law2@gmail.com" TargetMode="External"/><Relationship Id="rId60" Type="http://schemas.openxmlformats.org/officeDocument/2006/relationships/hyperlink" Target="mailto:almutiq.law2@gmail.com" TargetMode="External"/><Relationship Id="rId65" Type="http://schemas.openxmlformats.org/officeDocument/2006/relationships/hyperlink" Target="mailto:frqser55@gmail.com" TargetMode="External"/><Relationship Id="rId4" Type="http://schemas.openxmlformats.org/officeDocument/2006/relationships/hyperlink" Target="mailto:samer.bobaki@heba.com.sa" TargetMode="External"/><Relationship Id="rId9" Type="http://schemas.openxmlformats.org/officeDocument/2006/relationships/hyperlink" Target="mailto:muhammadr1986@gmail.com" TargetMode="External"/><Relationship Id="rId13" Type="http://schemas.openxmlformats.org/officeDocument/2006/relationships/hyperlink" Target="mailto:lhaal7b@gmail.com" TargetMode="External"/><Relationship Id="rId18" Type="http://schemas.openxmlformats.org/officeDocument/2006/relationships/hyperlink" Target="mailto:mohammadjahid1832@gmail.com" TargetMode="External"/><Relationship Id="rId39" Type="http://schemas.openxmlformats.org/officeDocument/2006/relationships/hyperlink" Target="mailto:ashaikh539@gmail.com" TargetMode="External"/><Relationship Id="rId34" Type="http://schemas.openxmlformats.org/officeDocument/2006/relationships/hyperlink" Target="mailto:inamulhk@gmail.com" TargetMode="External"/><Relationship Id="rId50" Type="http://schemas.openxmlformats.org/officeDocument/2006/relationships/hyperlink" Target="mailto:almutiq.law2@gmail.com" TargetMode="External"/><Relationship Id="rId55" Type="http://schemas.openxmlformats.org/officeDocument/2006/relationships/hyperlink" Target="mailto:mubin@oceanwings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0294F-AAA9-4BB8-9D90-A2A43EE6019D}">
  <sheetPr>
    <pageSetUpPr fitToPage="1"/>
  </sheetPr>
  <dimension ref="A1:L90"/>
  <sheetViews>
    <sheetView showGridLines="0" tabSelected="1" view="pageBreakPreview" zoomScale="60" zoomScaleNormal="98" workbookViewId="0">
      <selection activeCell="L16" sqref="L16"/>
    </sheetView>
  </sheetViews>
  <sheetFormatPr defaultColWidth="8.88671875" defaultRowHeight="14.4"/>
  <cols>
    <col min="1" max="1" width="5.44140625" style="6" bestFit="1" customWidth="1"/>
    <col min="2" max="2" width="7.33203125" style="6" bestFit="1" customWidth="1"/>
    <col min="3" max="3" width="6.5546875" style="6" bestFit="1" customWidth="1"/>
    <col min="4" max="4" width="35.6640625" style="6" bestFit="1" customWidth="1"/>
    <col min="5" max="5" width="21" style="6" bestFit="1" customWidth="1"/>
    <col min="6" max="6" width="27.109375" style="6" bestFit="1" customWidth="1"/>
    <col min="7" max="7" width="20.77734375" style="6" bestFit="1" customWidth="1"/>
    <col min="8" max="8" width="33.88671875" style="6" bestFit="1" customWidth="1"/>
    <col min="9" max="9" width="16.44140625" style="6" bestFit="1" customWidth="1"/>
    <col min="10" max="10" width="20.6640625" style="6" bestFit="1" customWidth="1"/>
    <col min="11" max="11" width="9.33203125" style="17" bestFit="1" customWidth="1"/>
    <col min="12" max="12" width="16.21875" style="6" bestFit="1" customWidth="1"/>
    <col min="13" max="16384" width="8.88671875" style="6"/>
  </cols>
  <sheetData>
    <row r="1" spans="1:11" s="3" customFormat="1" ht="43.2">
      <c r="A1" s="1" t="s">
        <v>110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111</v>
      </c>
      <c r="G1" s="1" t="s">
        <v>112</v>
      </c>
      <c r="H1" s="1" t="s">
        <v>113</v>
      </c>
      <c r="I1" s="1" t="s">
        <v>114</v>
      </c>
      <c r="J1" s="2" t="s">
        <v>4</v>
      </c>
      <c r="K1" s="14" t="s">
        <v>164</v>
      </c>
    </row>
    <row r="2" spans="1:11">
      <c r="A2" s="4" t="s">
        <v>5</v>
      </c>
      <c r="B2" s="4">
        <v>1</v>
      </c>
      <c r="C2" s="4" t="s">
        <v>6</v>
      </c>
      <c r="D2" s="4" t="s">
        <v>7</v>
      </c>
      <c r="E2" s="4">
        <v>2052001920</v>
      </c>
      <c r="F2" s="4" t="s">
        <v>179</v>
      </c>
      <c r="G2" s="4">
        <v>1030278756</v>
      </c>
      <c r="H2" s="10" t="s">
        <v>180</v>
      </c>
      <c r="I2" s="4">
        <v>561188777</v>
      </c>
      <c r="J2" s="5">
        <v>35021252.960000001</v>
      </c>
      <c r="K2" s="15">
        <f t="shared" ref="K2:K33" si="0">J2/$J$86</f>
        <v>7.4436895867006692E-2</v>
      </c>
    </row>
    <row r="3" spans="1:11">
      <c r="A3" s="4" t="s">
        <v>5</v>
      </c>
      <c r="B3" s="4">
        <v>3</v>
      </c>
      <c r="C3" s="4" t="s">
        <v>8</v>
      </c>
      <c r="D3" s="4" t="s">
        <v>9</v>
      </c>
      <c r="E3" s="4">
        <v>1010000096</v>
      </c>
      <c r="F3" s="4" t="s">
        <v>165</v>
      </c>
      <c r="G3" s="4">
        <v>1073193037</v>
      </c>
      <c r="H3" s="10" t="s">
        <v>166</v>
      </c>
      <c r="I3" s="4">
        <v>565862233</v>
      </c>
      <c r="J3" s="5">
        <v>35101452.170000002</v>
      </c>
      <c r="K3" s="15">
        <f t="shared" si="0"/>
        <v>7.4607357507833899E-2</v>
      </c>
    </row>
    <row r="4" spans="1:11">
      <c r="A4" s="4" t="s">
        <v>5</v>
      </c>
      <c r="B4" s="4">
        <v>4</v>
      </c>
      <c r="C4" s="4" t="s">
        <v>10</v>
      </c>
      <c r="D4" s="4" t="s">
        <v>11</v>
      </c>
      <c r="E4" s="4">
        <v>4030001588</v>
      </c>
      <c r="F4" s="4" t="s">
        <v>173</v>
      </c>
      <c r="G4" s="4">
        <v>1052729660</v>
      </c>
      <c r="H4" s="10" t="s">
        <v>206</v>
      </c>
      <c r="I4" s="4">
        <v>568889277</v>
      </c>
      <c r="J4" s="5">
        <v>135160276.69</v>
      </c>
      <c r="K4" s="15">
        <f t="shared" si="0"/>
        <v>0.28728016821158703</v>
      </c>
    </row>
    <row r="5" spans="1:11">
      <c r="A5" s="4" t="s">
        <v>5</v>
      </c>
      <c r="B5" s="4">
        <v>5</v>
      </c>
      <c r="C5" s="4" t="s">
        <v>12</v>
      </c>
      <c r="D5" s="4" t="s">
        <v>13</v>
      </c>
      <c r="E5" s="4">
        <v>1010027912</v>
      </c>
      <c r="F5" s="4" t="s">
        <v>175</v>
      </c>
      <c r="G5" s="4">
        <v>1068077450</v>
      </c>
      <c r="H5" s="10" t="s">
        <v>176</v>
      </c>
      <c r="I5" s="4">
        <v>555882644</v>
      </c>
      <c r="J5" s="5">
        <v>114955201.83</v>
      </c>
      <c r="K5" s="15">
        <f t="shared" si="0"/>
        <v>0.24433473004988815</v>
      </c>
    </row>
    <row r="6" spans="1:11">
      <c r="A6" s="4" t="s">
        <v>5</v>
      </c>
      <c r="B6" s="4">
        <v>6</v>
      </c>
      <c r="C6" s="4" t="s">
        <v>14</v>
      </c>
      <c r="D6" s="4" t="s">
        <v>15</v>
      </c>
      <c r="E6" s="4">
        <v>1010025779</v>
      </c>
      <c r="F6" s="4" t="s">
        <v>167</v>
      </c>
      <c r="G6" s="4">
        <v>1041861186</v>
      </c>
      <c r="H6" s="10" t="s">
        <v>168</v>
      </c>
      <c r="I6" s="4">
        <v>554621111</v>
      </c>
      <c r="J6" s="5">
        <v>140264090.81999999</v>
      </c>
      <c r="K6" s="15">
        <f t="shared" si="0"/>
        <v>0.29812821186534466</v>
      </c>
    </row>
    <row r="7" spans="1:11">
      <c r="A7" s="4" t="s">
        <v>16</v>
      </c>
      <c r="B7" s="4">
        <v>8</v>
      </c>
      <c r="C7" s="4" t="s">
        <v>17</v>
      </c>
      <c r="D7" s="4" t="s">
        <v>18</v>
      </c>
      <c r="E7" s="4">
        <v>4030281140</v>
      </c>
      <c r="F7" s="4" t="s">
        <v>171</v>
      </c>
      <c r="G7" s="4">
        <v>1085708905</v>
      </c>
      <c r="H7" s="10" t="s">
        <v>172</v>
      </c>
      <c r="I7" s="4">
        <v>548355535</v>
      </c>
      <c r="J7" s="5">
        <v>42749.85</v>
      </c>
      <c r="K7" s="15">
        <f t="shared" si="0"/>
        <v>9.0863857338705441E-5</v>
      </c>
    </row>
    <row r="8" spans="1:11">
      <c r="A8" s="4" t="s">
        <v>16</v>
      </c>
      <c r="B8" s="4">
        <v>9</v>
      </c>
      <c r="C8" s="4" t="s">
        <v>19</v>
      </c>
      <c r="D8" s="4" t="s">
        <v>20</v>
      </c>
      <c r="E8" s="4" t="s">
        <v>21</v>
      </c>
      <c r="F8" s="4" t="s">
        <v>186</v>
      </c>
      <c r="G8" s="4" t="s">
        <v>185</v>
      </c>
      <c r="H8" s="10" t="s">
        <v>183</v>
      </c>
      <c r="I8" s="22" t="s">
        <v>184</v>
      </c>
      <c r="J8" s="5">
        <v>893175</v>
      </c>
      <c r="K8" s="15">
        <f t="shared" si="0"/>
        <v>1.898423638410386E-3</v>
      </c>
    </row>
    <row r="9" spans="1:11">
      <c r="A9" s="4" t="s">
        <v>16</v>
      </c>
      <c r="B9" s="4">
        <v>10</v>
      </c>
      <c r="C9" s="4" t="s">
        <v>22</v>
      </c>
      <c r="D9" s="4" t="s">
        <v>23</v>
      </c>
      <c r="E9" s="4">
        <v>1010386666</v>
      </c>
      <c r="F9" s="4" t="s">
        <v>197</v>
      </c>
      <c r="G9" s="4">
        <v>1088059611</v>
      </c>
      <c r="H9" s="10" t="s">
        <v>196</v>
      </c>
      <c r="I9" s="4">
        <v>503308288</v>
      </c>
      <c r="J9" s="5">
        <v>821153.64</v>
      </c>
      <c r="K9" s="15">
        <f t="shared" si="0"/>
        <v>1.745343836250155E-3</v>
      </c>
    </row>
    <row r="10" spans="1:11">
      <c r="A10" s="4" t="s">
        <v>16</v>
      </c>
      <c r="B10" s="4">
        <v>12</v>
      </c>
      <c r="C10" s="4" t="s">
        <v>25</v>
      </c>
      <c r="D10" s="4" t="s">
        <v>24</v>
      </c>
      <c r="E10" s="4">
        <v>1010891815</v>
      </c>
      <c r="F10" s="4" t="s">
        <v>170</v>
      </c>
      <c r="G10" s="4">
        <v>1105297715</v>
      </c>
      <c r="H10" s="10" t="s">
        <v>169</v>
      </c>
      <c r="I10" s="4">
        <v>537564008</v>
      </c>
      <c r="J10" s="5">
        <v>46345</v>
      </c>
      <c r="K10" s="15">
        <f t="shared" si="0"/>
        <v>9.8505268869067465E-5</v>
      </c>
    </row>
    <row r="11" spans="1:11">
      <c r="A11" s="4" t="s">
        <v>16</v>
      </c>
      <c r="B11" s="4">
        <v>14</v>
      </c>
      <c r="C11" s="4" t="s">
        <v>26</v>
      </c>
      <c r="D11" s="4" t="s">
        <v>27</v>
      </c>
      <c r="E11" s="4">
        <v>2050068959</v>
      </c>
      <c r="F11" s="4" t="s">
        <v>181</v>
      </c>
      <c r="G11" s="4">
        <v>1012186704</v>
      </c>
      <c r="H11" s="10" t="s">
        <v>182</v>
      </c>
      <c r="I11" s="4">
        <v>541141999</v>
      </c>
      <c r="J11" s="5">
        <v>1286922.44</v>
      </c>
      <c r="K11" s="15">
        <f t="shared" si="0"/>
        <v>2.7353250828748804E-3</v>
      </c>
    </row>
    <row r="12" spans="1:11">
      <c r="A12" s="4" t="s">
        <v>16</v>
      </c>
      <c r="B12" s="4">
        <v>16</v>
      </c>
      <c r="C12" s="4" t="s">
        <v>28</v>
      </c>
      <c r="D12" s="4" t="s">
        <v>29</v>
      </c>
      <c r="E12" s="4">
        <v>1010343697</v>
      </c>
      <c r="F12" s="4" t="s">
        <v>207</v>
      </c>
      <c r="G12" s="4">
        <v>1035453495</v>
      </c>
      <c r="H12" s="10" t="s">
        <v>193</v>
      </c>
      <c r="I12" s="4">
        <v>561816441</v>
      </c>
      <c r="J12" s="5">
        <v>13277.5</v>
      </c>
      <c r="K12" s="15">
        <f t="shared" si="0"/>
        <v>2.8221031554839643E-5</v>
      </c>
    </row>
    <row r="13" spans="1:11">
      <c r="A13" s="4" t="s">
        <v>16</v>
      </c>
      <c r="B13" s="4">
        <v>19</v>
      </c>
      <c r="C13" s="4" t="s">
        <v>30</v>
      </c>
      <c r="D13" s="4" t="s">
        <v>31</v>
      </c>
      <c r="E13" s="4" t="s">
        <v>32</v>
      </c>
      <c r="F13" s="4" t="s">
        <v>187</v>
      </c>
      <c r="G13" s="4" t="s">
        <v>188</v>
      </c>
      <c r="H13" s="10" t="s">
        <v>189</v>
      </c>
      <c r="I13" s="22" t="s">
        <v>190</v>
      </c>
      <c r="J13" s="5">
        <v>45570.69</v>
      </c>
      <c r="K13" s="15">
        <f t="shared" si="0"/>
        <v>9.6859490149939031E-5</v>
      </c>
    </row>
    <row r="14" spans="1:11">
      <c r="A14" s="4" t="s">
        <v>16</v>
      </c>
      <c r="B14" s="4">
        <v>22</v>
      </c>
      <c r="C14" s="4" t="s">
        <v>33</v>
      </c>
      <c r="D14" s="4" t="s">
        <v>34</v>
      </c>
      <c r="E14" s="4">
        <v>1010228226</v>
      </c>
      <c r="F14" s="4" t="s">
        <v>177</v>
      </c>
      <c r="G14" s="4">
        <v>1103873442</v>
      </c>
      <c r="H14" s="10" t="s">
        <v>178</v>
      </c>
      <c r="I14" s="4">
        <v>502367816</v>
      </c>
      <c r="J14" s="5">
        <v>842811</v>
      </c>
      <c r="K14" s="15">
        <f t="shared" si="0"/>
        <v>1.7913760742433405E-3</v>
      </c>
    </row>
    <row r="15" spans="1:11">
      <c r="A15" s="4" t="s">
        <v>16</v>
      </c>
      <c r="B15" s="4">
        <v>24</v>
      </c>
      <c r="C15" s="4" t="s">
        <v>35</v>
      </c>
      <c r="D15" s="4" t="s">
        <v>36</v>
      </c>
      <c r="E15" s="4">
        <v>1010663382</v>
      </c>
      <c r="F15" s="4" t="s">
        <v>208</v>
      </c>
      <c r="G15" s="4">
        <v>1032715573</v>
      </c>
      <c r="H15" s="10" t="s">
        <v>191</v>
      </c>
      <c r="I15" s="4">
        <v>556281274</v>
      </c>
      <c r="J15" s="5">
        <v>284674</v>
      </c>
      <c r="K15" s="15">
        <f t="shared" si="0"/>
        <v>6.0506826863810357E-4</v>
      </c>
    </row>
    <row r="16" spans="1:11">
      <c r="A16" s="4" t="s">
        <v>16</v>
      </c>
      <c r="B16" s="4">
        <v>26</v>
      </c>
      <c r="C16" s="4" t="s">
        <v>37</v>
      </c>
      <c r="D16" s="4" t="s">
        <v>38</v>
      </c>
      <c r="E16" s="4">
        <v>2055024024</v>
      </c>
      <c r="F16" s="4" t="s">
        <v>198</v>
      </c>
      <c r="G16" s="4">
        <v>1101238671</v>
      </c>
      <c r="H16" s="10" t="s">
        <v>199</v>
      </c>
      <c r="I16" s="4">
        <v>595356611</v>
      </c>
      <c r="J16" s="5">
        <v>45666.5</v>
      </c>
      <c r="K16" s="15">
        <f t="shared" si="0"/>
        <v>9.706313217842851E-5</v>
      </c>
    </row>
    <row r="17" spans="1:11">
      <c r="A17" s="4" t="s">
        <v>16</v>
      </c>
      <c r="B17" s="4">
        <v>28</v>
      </c>
      <c r="C17" s="4" t="s">
        <v>39</v>
      </c>
      <c r="D17" s="4" t="s">
        <v>40</v>
      </c>
      <c r="E17" s="4">
        <v>5305356</v>
      </c>
      <c r="F17" s="4" t="s">
        <v>204</v>
      </c>
      <c r="G17" s="4">
        <v>1071834731</v>
      </c>
      <c r="H17" s="10" t="s">
        <v>205</v>
      </c>
      <c r="I17" s="4">
        <v>543366869</v>
      </c>
      <c r="J17" s="5">
        <v>1319188.7</v>
      </c>
      <c r="K17" s="15">
        <f t="shared" si="0"/>
        <v>2.8039063023526933E-3</v>
      </c>
    </row>
    <row r="18" spans="1:11">
      <c r="A18" s="4" t="s">
        <v>41</v>
      </c>
      <c r="B18" s="4">
        <v>31</v>
      </c>
      <c r="C18" s="4">
        <v>2</v>
      </c>
      <c r="D18" s="4" t="s">
        <v>42</v>
      </c>
      <c r="E18" s="4">
        <v>2308825120</v>
      </c>
      <c r="F18" s="4" t="s">
        <v>42</v>
      </c>
      <c r="G18" s="4">
        <v>2308825120</v>
      </c>
      <c r="H18" s="10" t="s">
        <v>115</v>
      </c>
      <c r="I18" s="4">
        <v>569450220</v>
      </c>
      <c r="J18" s="5">
        <v>116886</v>
      </c>
      <c r="K18" s="15">
        <f t="shared" si="0"/>
        <v>2.4843859870600537E-4</v>
      </c>
    </row>
    <row r="19" spans="1:11">
      <c r="A19" s="4" t="s">
        <v>41</v>
      </c>
      <c r="B19" s="4">
        <v>33</v>
      </c>
      <c r="C19" s="4">
        <v>4</v>
      </c>
      <c r="D19" s="4" t="s">
        <v>43</v>
      </c>
      <c r="E19" s="4">
        <v>1109742435</v>
      </c>
      <c r="F19" s="4" t="s">
        <v>170</v>
      </c>
      <c r="G19" s="4">
        <v>1105297715</v>
      </c>
      <c r="H19" s="10" t="s">
        <v>116</v>
      </c>
      <c r="I19" s="4">
        <v>537564008</v>
      </c>
      <c r="J19" s="5">
        <v>16000</v>
      </c>
      <c r="K19" s="15">
        <f t="shared" si="0"/>
        <v>3.4007644878737285E-5</v>
      </c>
    </row>
    <row r="20" spans="1:11">
      <c r="A20" s="4" t="s">
        <v>41</v>
      </c>
      <c r="B20" s="4">
        <v>35</v>
      </c>
      <c r="C20" s="4">
        <v>6</v>
      </c>
      <c r="D20" s="4" t="s">
        <v>44</v>
      </c>
      <c r="E20" s="4">
        <v>2311944421</v>
      </c>
      <c r="F20" s="4" t="s">
        <v>44</v>
      </c>
      <c r="G20" s="4">
        <v>2311944421</v>
      </c>
      <c r="H20" s="10" t="s">
        <v>117</v>
      </c>
      <c r="I20" s="4">
        <v>536938696</v>
      </c>
      <c r="J20" s="5">
        <v>58152.5</v>
      </c>
      <c r="K20" s="15">
        <f t="shared" si="0"/>
        <v>1.2360184805067313E-4</v>
      </c>
    </row>
    <row r="21" spans="1:11">
      <c r="A21" s="4" t="s">
        <v>41</v>
      </c>
      <c r="B21" s="4">
        <v>36</v>
      </c>
      <c r="C21" s="4">
        <v>7</v>
      </c>
      <c r="D21" s="4" t="s">
        <v>45</v>
      </c>
      <c r="E21" s="4">
        <v>2180892990</v>
      </c>
      <c r="F21" s="4" t="s">
        <v>45</v>
      </c>
      <c r="G21" s="4">
        <v>2180892990</v>
      </c>
      <c r="H21" s="10" t="s">
        <v>118</v>
      </c>
      <c r="I21" s="4">
        <v>508786735</v>
      </c>
      <c r="J21" s="5">
        <v>54560.5</v>
      </c>
      <c r="K21" s="15">
        <f t="shared" si="0"/>
        <v>1.1596713177539661E-4</v>
      </c>
    </row>
    <row r="22" spans="1:11">
      <c r="A22" s="4" t="s">
        <v>41</v>
      </c>
      <c r="B22" s="4">
        <v>38</v>
      </c>
      <c r="C22" s="4">
        <v>9</v>
      </c>
      <c r="D22" s="4" t="s">
        <v>46</v>
      </c>
      <c r="E22" s="4">
        <v>2339614238</v>
      </c>
      <c r="F22" s="4" t="s">
        <v>46</v>
      </c>
      <c r="G22" s="4">
        <v>2339614238</v>
      </c>
      <c r="H22" s="10" t="s">
        <v>119</v>
      </c>
      <c r="I22" s="4">
        <v>533039133</v>
      </c>
      <c r="J22" s="5">
        <v>50125</v>
      </c>
      <c r="K22" s="15">
        <f t="shared" si="0"/>
        <v>1.0653957497166916E-4</v>
      </c>
    </row>
    <row r="23" spans="1:11">
      <c r="A23" s="4" t="s">
        <v>41</v>
      </c>
      <c r="B23" s="4">
        <v>39</v>
      </c>
      <c r="C23" s="4">
        <v>10</v>
      </c>
      <c r="D23" s="4" t="s">
        <v>47</v>
      </c>
      <c r="E23" s="4">
        <v>2205028588</v>
      </c>
      <c r="F23" s="4" t="s">
        <v>47</v>
      </c>
      <c r="G23" s="4">
        <v>2205028588</v>
      </c>
      <c r="H23" s="10" t="s">
        <v>120</v>
      </c>
      <c r="I23" s="4">
        <v>566321287</v>
      </c>
      <c r="J23" s="5">
        <v>56151</v>
      </c>
      <c r="K23" s="15">
        <f t="shared" si="0"/>
        <v>1.1934770422412358E-4</v>
      </c>
    </row>
    <row r="24" spans="1:11">
      <c r="A24" s="4" t="s">
        <v>41</v>
      </c>
      <c r="B24" s="4">
        <v>40</v>
      </c>
      <c r="C24" s="4">
        <v>11</v>
      </c>
      <c r="D24" s="4" t="s">
        <v>48</v>
      </c>
      <c r="E24" s="4">
        <v>2507424691</v>
      </c>
      <c r="F24" s="4" t="s">
        <v>48</v>
      </c>
      <c r="G24" s="4">
        <v>2507424691</v>
      </c>
      <c r="H24" s="10" t="s">
        <v>121</v>
      </c>
      <c r="I24" s="4">
        <v>533005929</v>
      </c>
      <c r="J24" s="5">
        <v>29475</v>
      </c>
      <c r="K24" s="15">
        <f t="shared" si="0"/>
        <v>6.2648458300048845E-5</v>
      </c>
    </row>
    <row r="25" spans="1:11">
      <c r="A25" s="4" t="s">
        <v>41</v>
      </c>
      <c r="B25" s="4">
        <v>41</v>
      </c>
      <c r="C25" s="4">
        <v>12</v>
      </c>
      <c r="D25" s="4" t="s">
        <v>49</v>
      </c>
      <c r="E25" s="4">
        <v>2326038854</v>
      </c>
      <c r="F25" s="4" t="s">
        <v>49</v>
      </c>
      <c r="G25" s="4">
        <v>2326038854</v>
      </c>
      <c r="H25" s="10" t="s">
        <v>122</v>
      </c>
      <c r="I25" s="4">
        <v>569751090</v>
      </c>
      <c r="J25" s="5">
        <v>25269.61</v>
      </c>
      <c r="K25" s="15">
        <f t="shared" si="0"/>
        <v>5.3709995194011784E-5</v>
      </c>
    </row>
    <row r="26" spans="1:11">
      <c r="A26" s="4" t="s">
        <v>41</v>
      </c>
      <c r="B26" s="4">
        <v>45</v>
      </c>
      <c r="C26" s="4">
        <v>16</v>
      </c>
      <c r="D26" s="4" t="s">
        <v>50</v>
      </c>
      <c r="E26" s="4">
        <v>2154106716</v>
      </c>
      <c r="F26" s="4" t="s">
        <v>50</v>
      </c>
      <c r="G26" s="4">
        <v>2154106716</v>
      </c>
      <c r="H26" s="10" t="s">
        <v>123</v>
      </c>
      <c r="I26" s="4">
        <v>506995664</v>
      </c>
      <c r="J26" s="5">
        <v>259471.64</v>
      </c>
      <c r="K26" s="15">
        <f t="shared" si="0"/>
        <v>5.5150121182647284E-4</v>
      </c>
    </row>
    <row r="27" spans="1:11">
      <c r="A27" s="4" t="s">
        <v>41</v>
      </c>
      <c r="B27" s="4">
        <v>46</v>
      </c>
      <c r="C27" s="4">
        <v>17</v>
      </c>
      <c r="D27" s="4" t="s">
        <v>51</v>
      </c>
      <c r="E27" s="4">
        <v>2190977872</v>
      </c>
      <c r="F27" s="4" t="s">
        <v>51</v>
      </c>
      <c r="G27" s="4">
        <v>2190977872</v>
      </c>
      <c r="H27" s="10" t="s">
        <v>124</v>
      </c>
      <c r="I27" s="4">
        <v>537441611</v>
      </c>
      <c r="J27" s="5">
        <v>43179.07</v>
      </c>
      <c r="K27" s="15">
        <f t="shared" si="0"/>
        <v>9.1776154922133671E-5</v>
      </c>
    </row>
    <row r="28" spans="1:11">
      <c r="A28" s="4" t="s">
        <v>41</v>
      </c>
      <c r="B28" s="4">
        <v>47</v>
      </c>
      <c r="C28" s="4">
        <v>18</v>
      </c>
      <c r="D28" s="4" t="s">
        <v>52</v>
      </c>
      <c r="E28" s="4">
        <v>1037100052</v>
      </c>
      <c r="F28" s="4" t="s">
        <v>52</v>
      </c>
      <c r="G28" s="4">
        <v>1037100052</v>
      </c>
      <c r="H28" s="10" t="s">
        <v>125</v>
      </c>
      <c r="I28" s="4">
        <v>547265104</v>
      </c>
      <c r="J28" s="5">
        <v>20000</v>
      </c>
      <c r="K28" s="15">
        <f t="shared" si="0"/>
        <v>4.2509556098421607E-5</v>
      </c>
    </row>
    <row r="29" spans="1:11">
      <c r="A29" s="4" t="s">
        <v>41</v>
      </c>
      <c r="B29" s="4">
        <v>48</v>
      </c>
      <c r="C29" s="4">
        <v>19</v>
      </c>
      <c r="D29" s="4" t="s">
        <v>53</v>
      </c>
      <c r="E29" s="4">
        <v>2300199698</v>
      </c>
      <c r="F29" s="4" t="s">
        <v>53</v>
      </c>
      <c r="G29" s="4">
        <v>2300199698</v>
      </c>
      <c r="H29" s="10" t="s">
        <v>126</v>
      </c>
      <c r="I29" s="4">
        <v>532400627</v>
      </c>
      <c r="J29" s="5">
        <v>28630</v>
      </c>
      <c r="K29" s="15">
        <f t="shared" si="0"/>
        <v>6.0852429554890531E-5</v>
      </c>
    </row>
    <row r="30" spans="1:11">
      <c r="A30" s="4" t="s">
        <v>41</v>
      </c>
      <c r="B30" s="4">
        <v>49</v>
      </c>
      <c r="C30" s="4">
        <v>20</v>
      </c>
      <c r="D30" s="4" t="s">
        <v>54</v>
      </c>
      <c r="E30" s="4">
        <v>2153657008</v>
      </c>
      <c r="F30" s="4" t="s">
        <v>54</v>
      </c>
      <c r="G30" s="4">
        <v>2153657008</v>
      </c>
      <c r="H30" s="10" t="s">
        <v>127</v>
      </c>
      <c r="I30" s="4">
        <v>502387037</v>
      </c>
      <c r="J30" s="5">
        <v>69248</v>
      </c>
      <c r="K30" s="15">
        <f t="shared" si="0"/>
        <v>1.4718508703517497E-4</v>
      </c>
    </row>
    <row r="31" spans="1:11">
      <c r="A31" s="4" t="s">
        <v>41</v>
      </c>
      <c r="B31" s="4">
        <v>50</v>
      </c>
      <c r="C31" s="4">
        <v>21</v>
      </c>
      <c r="D31" s="4" t="s">
        <v>55</v>
      </c>
      <c r="E31" s="4">
        <v>2342797129</v>
      </c>
      <c r="F31" s="4" t="s">
        <v>55</v>
      </c>
      <c r="G31" s="4">
        <v>2342797129</v>
      </c>
      <c r="H31" s="10" t="s">
        <v>128</v>
      </c>
      <c r="I31" s="4">
        <v>593053633</v>
      </c>
      <c r="J31" s="5">
        <v>19000</v>
      </c>
      <c r="K31" s="15">
        <f t="shared" si="0"/>
        <v>4.0384078293500526E-5</v>
      </c>
    </row>
    <row r="32" spans="1:11">
      <c r="A32" s="4" t="s">
        <v>41</v>
      </c>
      <c r="B32" s="4">
        <v>51</v>
      </c>
      <c r="C32" s="4">
        <v>22</v>
      </c>
      <c r="D32" s="4" t="s">
        <v>56</v>
      </c>
      <c r="E32" s="4">
        <v>2253882688</v>
      </c>
      <c r="F32" s="4" t="s">
        <v>56</v>
      </c>
      <c r="G32" s="4">
        <v>2253882688</v>
      </c>
      <c r="H32" s="10" t="s">
        <v>129</v>
      </c>
      <c r="I32" s="4">
        <v>571516009</v>
      </c>
      <c r="J32" s="5">
        <v>26490.25</v>
      </c>
      <c r="K32" s="15">
        <f t="shared" si="0"/>
        <v>5.6304438421810651E-5</v>
      </c>
    </row>
    <row r="33" spans="1:11">
      <c r="A33" s="4" t="s">
        <v>41</v>
      </c>
      <c r="B33" s="4">
        <v>52</v>
      </c>
      <c r="C33" s="4">
        <v>23</v>
      </c>
      <c r="D33" s="4" t="s">
        <v>57</v>
      </c>
      <c r="E33" s="4">
        <v>2189814466</v>
      </c>
      <c r="F33" s="4" t="s">
        <v>57</v>
      </c>
      <c r="G33" s="4">
        <v>2189814466</v>
      </c>
      <c r="H33" s="10" t="s">
        <v>130</v>
      </c>
      <c r="I33" s="4">
        <v>534985251</v>
      </c>
      <c r="J33" s="5">
        <v>93617</v>
      </c>
      <c r="K33" s="15">
        <f t="shared" si="0"/>
        <v>1.9898085566329678E-4</v>
      </c>
    </row>
    <row r="34" spans="1:11">
      <c r="A34" s="4" t="s">
        <v>41</v>
      </c>
      <c r="B34" s="4">
        <v>53</v>
      </c>
      <c r="C34" s="4">
        <v>24</v>
      </c>
      <c r="D34" s="4" t="s">
        <v>58</v>
      </c>
      <c r="E34" s="4">
        <v>2350478869</v>
      </c>
      <c r="F34" s="4" t="s">
        <v>58</v>
      </c>
      <c r="G34" s="4">
        <v>2350478869</v>
      </c>
      <c r="H34" s="10" t="s">
        <v>131</v>
      </c>
      <c r="I34" s="4">
        <v>580618049</v>
      </c>
      <c r="J34" s="5">
        <v>55034.47</v>
      </c>
      <c r="K34" s="15">
        <f t="shared" ref="K34:K65" si="1">J34/$J$86</f>
        <v>1.1697454449059505E-4</v>
      </c>
    </row>
    <row r="35" spans="1:11">
      <c r="A35" s="4" t="s">
        <v>41</v>
      </c>
      <c r="B35" s="4">
        <v>54</v>
      </c>
      <c r="C35" s="4">
        <v>25</v>
      </c>
      <c r="D35" s="4" t="s">
        <v>59</v>
      </c>
      <c r="E35" s="4">
        <v>2113239285</v>
      </c>
      <c r="F35" s="4" t="s">
        <v>59</v>
      </c>
      <c r="G35" s="4">
        <v>2113239285</v>
      </c>
      <c r="H35" s="10" t="s">
        <v>132</v>
      </c>
      <c r="I35" s="4">
        <v>567966758</v>
      </c>
      <c r="J35" s="5">
        <v>419233.41</v>
      </c>
      <c r="K35" s="15">
        <f t="shared" si="1"/>
        <v>8.9107130803637918E-4</v>
      </c>
    </row>
    <row r="36" spans="1:11">
      <c r="A36" s="4" t="s">
        <v>41</v>
      </c>
      <c r="B36" s="4">
        <v>55</v>
      </c>
      <c r="C36" s="4">
        <v>26</v>
      </c>
      <c r="D36" s="4" t="s">
        <v>60</v>
      </c>
      <c r="E36" s="4">
        <v>2284329618</v>
      </c>
      <c r="F36" s="4" t="s">
        <v>60</v>
      </c>
      <c r="G36" s="4">
        <v>2284329618</v>
      </c>
      <c r="H36" s="10" t="s">
        <v>133</v>
      </c>
      <c r="I36" s="4">
        <v>550847452</v>
      </c>
      <c r="J36" s="5">
        <v>35870</v>
      </c>
      <c r="K36" s="15">
        <f t="shared" si="1"/>
        <v>7.6240888862519153E-5</v>
      </c>
    </row>
    <row r="37" spans="1:11">
      <c r="A37" s="4" t="s">
        <v>41</v>
      </c>
      <c r="B37" s="4">
        <v>56</v>
      </c>
      <c r="C37" s="4">
        <v>27</v>
      </c>
      <c r="D37" s="4" t="s">
        <v>61</v>
      </c>
      <c r="E37" s="4">
        <v>2488083730</v>
      </c>
      <c r="F37" s="4" t="s">
        <v>61</v>
      </c>
      <c r="G37" s="4">
        <v>2488083730</v>
      </c>
      <c r="H37" s="10" t="s">
        <v>134</v>
      </c>
      <c r="I37" s="4">
        <v>559739194</v>
      </c>
      <c r="J37" s="5">
        <v>9834.4699999999993</v>
      </c>
      <c r="K37" s="15">
        <f t="shared" si="1"/>
        <v>2.0902947708162215E-5</v>
      </c>
    </row>
    <row r="38" spans="1:11">
      <c r="A38" s="4" t="s">
        <v>41</v>
      </c>
      <c r="B38" s="4">
        <v>57</v>
      </c>
      <c r="C38" s="4">
        <v>28</v>
      </c>
      <c r="D38" s="4" t="s">
        <v>62</v>
      </c>
      <c r="E38" s="4">
        <v>2270681857</v>
      </c>
      <c r="F38" s="4" t="s">
        <v>62</v>
      </c>
      <c r="G38" s="4">
        <v>2270681857</v>
      </c>
      <c r="H38" s="10" t="s">
        <v>194</v>
      </c>
      <c r="I38" s="4">
        <v>530425437</v>
      </c>
      <c r="J38" s="5">
        <v>89381.77</v>
      </c>
      <c r="K38" s="15">
        <f t="shared" si="1"/>
        <v>1.8997896829956088E-4</v>
      </c>
    </row>
    <row r="39" spans="1:11">
      <c r="A39" s="4" t="s">
        <v>41</v>
      </c>
      <c r="B39" s="4">
        <v>58</v>
      </c>
      <c r="C39" s="4">
        <v>29</v>
      </c>
      <c r="D39" s="4" t="s">
        <v>63</v>
      </c>
      <c r="E39" s="4">
        <v>2140887205</v>
      </c>
      <c r="F39" s="4" t="s">
        <v>63</v>
      </c>
      <c r="G39" s="4">
        <v>2140887205</v>
      </c>
      <c r="H39" s="10" t="s">
        <v>135</v>
      </c>
      <c r="I39" s="4">
        <v>556616602</v>
      </c>
      <c r="J39" s="5">
        <v>181804.71</v>
      </c>
      <c r="K39" s="15">
        <f t="shared" si="1"/>
        <v>3.8642187593511358E-4</v>
      </c>
    </row>
    <row r="40" spans="1:11">
      <c r="A40" s="4" t="s">
        <v>41</v>
      </c>
      <c r="B40" s="4">
        <v>59</v>
      </c>
      <c r="C40" s="4">
        <v>30</v>
      </c>
      <c r="D40" s="4" t="s">
        <v>64</v>
      </c>
      <c r="E40" s="4">
        <v>2154680942</v>
      </c>
      <c r="F40" s="4" t="s">
        <v>64</v>
      </c>
      <c r="G40" s="4">
        <v>2154680942</v>
      </c>
      <c r="H40" s="10" t="s">
        <v>136</v>
      </c>
      <c r="I40" s="4">
        <v>552904702</v>
      </c>
      <c r="J40" s="5">
        <v>50312.12</v>
      </c>
      <c r="K40" s="15">
        <f t="shared" si="1"/>
        <v>1.0693729437852599E-4</v>
      </c>
    </row>
    <row r="41" spans="1:11">
      <c r="A41" s="4" t="s">
        <v>41</v>
      </c>
      <c r="B41" s="4">
        <v>60</v>
      </c>
      <c r="C41" s="4">
        <v>31</v>
      </c>
      <c r="D41" s="4" t="s">
        <v>65</v>
      </c>
      <c r="E41" s="4">
        <v>2174447652</v>
      </c>
      <c r="F41" s="4" t="s">
        <v>65</v>
      </c>
      <c r="G41" s="4">
        <v>2174447652</v>
      </c>
      <c r="H41" s="10" t="s">
        <v>137</v>
      </c>
      <c r="I41" s="4">
        <v>556950158</v>
      </c>
      <c r="J41" s="5">
        <v>58638</v>
      </c>
      <c r="K41" s="15">
        <f t="shared" si="1"/>
        <v>1.2463376752496231E-4</v>
      </c>
    </row>
    <row r="42" spans="1:11">
      <c r="A42" s="4" t="s">
        <v>41</v>
      </c>
      <c r="B42" s="4">
        <v>61</v>
      </c>
      <c r="C42" s="4">
        <v>32</v>
      </c>
      <c r="D42" s="4" t="s">
        <v>66</v>
      </c>
      <c r="E42" s="4">
        <v>2259474407</v>
      </c>
      <c r="F42" s="4" t="s">
        <v>66</v>
      </c>
      <c r="G42" s="4">
        <v>2259474407</v>
      </c>
      <c r="H42" s="10" t="s">
        <v>138</v>
      </c>
      <c r="I42" s="4">
        <v>555192949</v>
      </c>
      <c r="J42" s="5">
        <v>209316</v>
      </c>
      <c r="K42" s="15">
        <f t="shared" si="1"/>
        <v>4.4489651221486082E-4</v>
      </c>
    </row>
    <row r="43" spans="1:11">
      <c r="A43" s="4" t="s">
        <v>41</v>
      </c>
      <c r="B43" s="4">
        <v>62</v>
      </c>
      <c r="C43" s="4">
        <v>33</v>
      </c>
      <c r="D43" s="4" t="s">
        <v>67</v>
      </c>
      <c r="E43" s="4">
        <v>2274341417</v>
      </c>
      <c r="F43" s="4" t="s">
        <v>67</v>
      </c>
      <c r="G43" s="4">
        <v>2274341417</v>
      </c>
      <c r="H43" s="10" t="s">
        <v>139</v>
      </c>
      <c r="I43" s="4">
        <v>543761226</v>
      </c>
      <c r="J43" s="5">
        <v>34350.35</v>
      </c>
      <c r="K43" s="15">
        <f t="shared" si="1"/>
        <v>7.3010906516270829E-5</v>
      </c>
    </row>
    <row r="44" spans="1:11">
      <c r="A44" s="4" t="s">
        <v>41</v>
      </c>
      <c r="B44" s="4">
        <v>63</v>
      </c>
      <c r="C44" s="4">
        <v>34</v>
      </c>
      <c r="D44" s="4" t="s">
        <v>68</v>
      </c>
      <c r="E44" s="4">
        <v>2321107266</v>
      </c>
      <c r="F44" s="4" t="s">
        <v>68</v>
      </c>
      <c r="G44" s="4">
        <v>2321107266</v>
      </c>
      <c r="H44" s="10" t="s">
        <v>140</v>
      </c>
      <c r="I44" s="4">
        <v>538432019</v>
      </c>
      <c r="J44" s="5">
        <v>48457.06</v>
      </c>
      <c r="K44" s="15">
        <f t="shared" si="1"/>
        <v>1.0299440552172908E-4</v>
      </c>
    </row>
    <row r="45" spans="1:11">
      <c r="A45" s="4" t="s">
        <v>41</v>
      </c>
      <c r="B45" s="4">
        <v>64</v>
      </c>
      <c r="C45" s="4">
        <v>35</v>
      </c>
      <c r="D45" s="4" t="s">
        <v>69</v>
      </c>
      <c r="E45" s="4">
        <v>2136644362</v>
      </c>
      <c r="F45" s="4" t="s">
        <v>69</v>
      </c>
      <c r="G45" s="4">
        <v>2136644362</v>
      </c>
      <c r="H45" s="10" t="s">
        <v>141</v>
      </c>
      <c r="I45" s="4">
        <v>556146444</v>
      </c>
      <c r="J45" s="5">
        <v>21000</v>
      </c>
      <c r="K45" s="15">
        <f t="shared" si="1"/>
        <v>4.4635033903342687E-5</v>
      </c>
    </row>
    <row r="46" spans="1:11">
      <c r="A46" s="4" t="s">
        <v>41</v>
      </c>
      <c r="B46" s="4">
        <v>65</v>
      </c>
      <c r="C46" s="4">
        <v>36</v>
      </c>
      <c r="D46" s="4" t="s">
        <v>70</v>
      </c>
      <c r="E46" s="4">
        <v>2204945154</v>
      </c>
      <c r="F46" s="4" t="s">
        <v>70</v>
      </c>
      <c r="G46" s="4">
        <v>2204945154</v>
      </c>
      <c r="H46" s="10" t="s">
        <v>142</v>
      </c>
      <c r="I46" s="4">
        <v>534399874</v>
      </c>
      <c r="J46" s="5">
        <v>30341.66</v>
      </c>
      <c r="K46" s="15">
        <f t="shared" si="1"/>
        <v>6.4490524894461745E-5</v>
      </c>
    </row>
    <row r="47" spans="1:11">
      <c r="A47" s="4" t="s">
        <v>41</v>
      </c>
      <c r="B47" s="4">
        <v>67</v>
      </c>
      <c r="C47" s="4">
        <v>38</v>
      </c>
      <c r="D47" s="4" t="s">
        <v>71</v>
      </c>
      <c r="E47" s="4">
        <v>2117106332</v>
      </c>
      <c r="F47" s="4" t="s">
        <v>71</v>
      </c>
      <c r="G47" s="4">
        <v>2117106332</v>
      </c>
      <c r="H47" s="10" t="s">
        <v>143</v>
      </c>
      <c r="I47" s="4">
        <v>509957538</v>
      </c>
      <c r="J47" s="5">
        <v>4378</v>
      </c>
      <c r="K47" s="15">
        <f t="shared" si="1"/>
        <v>9.3053418299444888E-6</v>
      </c>
    </row>
    <row r="48" spans="1:11">
      <c r="A48" s="4" t="s">
        <v>41</v>
      </c>
      <c r="B48" s="4">
        <v>68</v>
      </c>
      <c r="C48" s="4">
        <v>39</v>
      </c>
      <c r="D48" s="4" t="s">
        <v>72</v>
      </c>
      <c r="E48" s="4">
        <v>2283384796</v>
      </c>
      <c r="F48" s="4" t="s">
        <v>72</v>
      </c>
      <c r="G48" s="4">
        <v>2283384796</v>
      </c>
      <c r="H48" s="10" t="s">
        <v>144</v>
      </c>
      <c r="I48" s="4">
        <v>540024786</v>
      </c>
      <c r="J48" s="5">
        <v>70573.19</v>
      </c>
      <c r="K48" s="15">
        <f t="shared" si="1"/>
        <v>1.5000174896747834E-4</v>
      </c>
    </row>
    <row r="49" spans="1:11">
      <c r="A49" s="4" t="s">
        <v>41</v>
      </c>
      <c r="B49" s="4">
        <v>69</v>
      </c>
      <c r="C49" s="4">
        <v>40</v>
      </c>
      <c r="D49" s="4" t="s">
        <v>73</v>
      </c>
      <c r="E49" s="4">
        <v>2305710044</v>
      </c>
      <c r="F49" s="4" t="s">
        <v>73</v>
      </c>
      <c r="G49" s="4">
        <v>2305710044</v>
      </c>
      <c r="H49" s="10" t="s">
        <v>145</v>
      </c>
      <c r="I49" s="4">
        <v>504670221</v>
      </c>
      <c r="J49" s="5">
        <v>152283</v>
      </c>
      <c r="K49" s="15">
        <f t="shared" si="1"/>
        <v>3.2367413656679686E-4</v>
      </c>
    </row>
    <row r="50" spans="1:11">
      <c r="A50" s="4" t="s">
        <v>41</v>
      </c>
      <c r="B50" s="4">
        <v>72</v>
      </c>
      <c r="C50" s="4">
        <v>43</v>
      </c>
      <c r="D50" s="4" t="s">
        <v>74</v>
      </c>
      <c r="E50" s="4">
        <v>2162065607</v>
      </c>
      <c r="F50" s="4" t="s">
        <v>74</v>
      </c>
      <c r="G50" s="4">
        <v>2162065607</v>
      </c>
      <c r="H50" s="10" t="s">
        <v>146</v>
      </c>
      <c r="I50" s="4">
        <v>508488713</v>
      </c>
      <c r="J50" s="5">
        <v>421450.64</v>
      </c>
      <c r="K50" s="15">
        <f t="shared" si="1"/>
        <v>8.9578398118978452E-4</v>
      </c>
    </row>
    <row r="51" spans="1:11">
      <c r="A51" s="4" t="s">
        <v>41</v>
      </c>
      <c r="B51" s="4">
        <v>74</v>
      </c>
      <c r="C51" s="4">
        <v>45</v>
      </c>
      <c r="D51" s="4" t="s">
        <v>75</v>
      </c>
      <c r="E51" s="4">
        <v>2401946849</v>
      </c>
      <c r="F51" s="4" t="s">
        <v>75</v>
      </c>
      <c r="G51" s="4">
        <v>2401946849</v>
      </c>
      <c r="H51" s="10" t="s">
        <v>147</v>
      </c>
      <c r="I51" s="4">
        <v>572853711</v>
      </c>
      <c r="J51" s="5">
        <v>16872</v>
      </c>
      <c r="K51" s="15">
        <f t="shared" si="1"/>
        <v>3.5861061524628465E-5</v>
      </c>
    </row>
    <row r="52" spans="1:11">
      <c r="A52" s="4" t="s">
        <v>41</v>
      </c>
      <c r="B52" s="4">
        <v>75</v>
      </c>
      <c r="C52" s="4">
        <v>46</v>
      </c>
      <c r="D52" s="4" t="s">
        <v>76</v>
      </c>
      <c r="E52" s="4">
        <v>1091617769</v>
      </c>
      <c r="F52" s="4" t="s">
        <v>76</v>
      </c>
      <c r="G52" s="4">
        <v>1091617769</v>
      </c>
      <c r="H52" s="10" t="s">
        <v>174</v>
      </c>
      <c r="I52" s="4">
        <v>592555226</v>
      </c>
      <c r="J52" s="5">
        <v>17402</v>
      </c>
      <c r="K52" s="15">
        <f t="shared" si="1"/>
        <v>3.6987564761236641E-5</v>
      </c>
    </row>
    <row r="53" spans="1:11">
      <c r="A53" s="4" t="s">
        <v>41</v>
      </c>
      <c r="B53" s="4">
        <v>77</v>
      </c>
      <c r="C53" s="4">
        <v>48</v>
      </c>
      <c r="D53" s="4" t="s">
        <v>77</v>
      </c>
      <c r="E53" s="4">
        <v>2329195800</v>
      </c>
      <c r="F53" s="4" t="s">
        <v>77</v>
      </c>
      <c r="G53" s="4">
        <v>2329195800</v>
      </c>
      <c r="H53" s="10" t="s">
        <v>148</v>
      </c>
      <c r="I53" s="4">
        <v>582793658</v>
      </c>
      <c r="J53" s="5">
        <v>79547.83</v>
      </c>
      <c r="K53" s="15">
        <f t="shared" si="1"/>
        <v>1.6907714709463525E-4</v>
      </c>
    </row>
    <row r="54" spans="1:11">
      <c r="A54" s="4" t="s">
        <v>41</v>
      </c>
      <c r="B54" s="4">
        <v>78</v>
      </c>
      <c r="C54" s="4">
        <v>49</v>
      </c>
      <c r="D54" s="4" t="s">
        <v>78</v>
      </c>
      <c r="E54" s="4">
        <v>2152780694</v>
      </c>
      <c r="F54" s="4" t="s">
        <v>78</v>
      </c>
      <c r="G54" s="4">
        <v>2152780694</v>
      </c>
      <c r="H54" s="10" t="s">
        <v>149</v>
      </c>
      <c r="I54" s="4">
        <v>571108462</v>
      </c>
      <c r="J54" s="5">
        <v>4020</v>
      </c>
      <c r="K54" s="15">
        <f t="shared" si="1"/>
        <v>8.5444207757827435E-6</v>
      </c>
    </row>
    <row r="55" spans="1:11">
      <c r="A55" s="4" t="s">
        <v>41</v>
      </c>
      <c r="B55" s="4">
        <v>79</v>
      </c>
      <c r="C55" s="4">
        <v>50</v>
      </c>
      <c r="D55" s="4" t="s">
        <v>79</v>
      </c>
      <c r="E55" s="4">
        <v>2507427124</v>
      </c>
      <c r="F55" s="4" t="s">
        <v>79</v>
      </c>
      <c r="G55" s="4">
        <v>2507427124</v>
      </c>
      <c r="H55" s="10" t="s">
        <v>150</v>
      </c>
      <c r="I55" s="4">
        <v>593706470</v>
      </c>
      <c r="J55" s="5">
        <v>4800</v>
      </c>
      <c r="K55" s="15">
        <f t="shared" si="1"/>
        <v>1.0202293463621186E-5</v>
      </c>
    </row>
    <row r="56" spans="1:11">
      <c r="A56" s="4" t="s">
        <v>41</v>
      </c>
      <c r="B56" s="4">
        <v>80</v>
      </c>
      <c r="C56" s="4">
        <v>51</v>
      </c>
      <c r="D56" s="4" t="s">
        <v>80</v>
      </c>
      <c r="E56" s="4">
        <v>2174517777</v>
      </c>
      <c r="F56" s="4" t="s">
        <v>80</v>
      </c>
      <c r="G56" s="4">
        <v>2174517777</v>
      </c>
      <c r="H56" s="10" t="s">
        <v>151</v>
      </c>
      <c r="I56" s="4">
        <v>532092857</v>
      </c>
      <c r="J56" s="5">
        <v>2880</v>
      </c>
      <c r="K56" s="15">
        <f t="shared" si="1"/>
        <v>6.1213760781727111E-6</v>
      </c>
    </row>
    <row r="57" spans="1:11">
      <c r="A57" s="4" t="s">
        <v>41</v>
      </c>
      <c r="B57" s="4">
        <v>84</v>
      </c>
      <c r="C57" s="4">
        <v>55</v>
      </c>
      <c r="D57" s="4" t="s">
        <v>81</v>
      </c>
      <c r="E57" s="4">
        <v>2296290444</v>
      </c>
      <c r="F57" s="4" t="s">
        <v>81</v>
      </c>
      <c r="G57" s="4">
        <v>2296290444</v>
      </c>
      <c r="H57" s="10" t="s">
        <v>152</v>
      </c>
      <c r="I57" s="4">
        <v>535287770</v>
      </c>
      <c r="J57" s="5">
        <v>126149.27</v>
      </c>
      <c r="K57" s="15">
        <f t="shared" si="1"/>
        <v>2.681274734919967E-4</v>
      </c>
    </row>
    <row r="58" spans="1:11">
      <c r="A58" s="4" t="s">
        <v>41</v>
      </c>
      <c r="B58" s="4">
        <v>85</v>
      </c>
      <c r="C58" s="4">
        <v>56</v>
      </c>
      <c r="D58" s="4" t="s">
        <v>82</v>
      </c>
      <c r="E58" s="4">
        <v>2110641988</v>
      </c>
      <c r="F58" s="4" t="s">
        <v>82</v>
      </c>
      <c r="G58" s="4">
        <v>2110641988</v>
      </c>
      <c r="H58" s="10" t="s">
        <v>153</v>
      </c>
      <c r="I58" s="4">
        <v>503835733</v>
      </c>
      <c r="J58" s="5">
        <v>568656.82999999996</v>
      </c>
      <c r="K58" s="15">
        <f t="shared" si="1"/>
        <v>1.2086674707817797E-3</v>
      </c>
    </row>
    <row r="59" spans="1:11">
      <c r="A59" s="4" t="s">
        <v>41</v>
      </c>
      <c r="B59" s="4">
        <v>86</v>
      </c>
      <c r="C59" s="4">
        <v>57</v>
      </c>
      <c r="D59" s="4" t="s">
        <v>83</v>
      </c>
      <c r="E59" s="4">
        <v>2340422456</v>
      </c>
      <c r="F59" s="4" t="s">
        <v>83</v>
      </c>
      <c r="G59" s="4">
        <v>2340422456</v>
      </c>
      <c r="H59" s="10" t="s">
        <v>154</v>
      </c>
      <c r="I59" s="4">
        <v>556143270</v>
      </c>
      <c r="J59" s="5">
        <v>62675</v>
      </c>
      <c r="K59" s="15">
        <f t="shared" si="1"/>
        <v>1.3321432142342871E-4</v>
      </c>
    </row>
    <row r="60" spans="1:11">
      <c r="A60" s="4" t="s">
        <v>41</v>
      </c>
      <c r="B60" s="4">
        <v>88</v>
      </c>
      <c r="C60" s="4">
        <v>59</v>
      </c>
      <c r="D60" s="4" t="s">
        <v>84</v>
      </c>
      <c r="E60" s="4">
        <v>1055583361</v>
      </c>
      <c r="F60" s="4" t="s">
        <v>84</v>
      </c>
      <c r="G60" s="4">
        <v>1055583361</v>
      </c>
      <c r="H60" s="10" t="s">
        <v>155</v>
      </c>
      <c r="I60" s="4">
        <v>565568999</v>
      </c>
      <c r="J60" s="5">
        <v>101956.73</v>
      </c>
      <c r="K60" s="15">
        <f t="shared" si="1"/>
        <v>2.1670676667733124E-4</v>
      </c>
    </row>
    <row r="61" spans="1:11">
      <c r="A61" s="4" t="s">
        <v>41</v>
      </c>
      <c r="B61" s="4">
        <v>89</v>
      </c>
      <c r="C61" s="4">
        <v>60</v>
      </c>
      <c r="D61" s="4" t="s">
        <v>85</v>
      </c>
      <c r="E61" s="4">
        <v>1114020447</v>
      </c>
      <c r="F61" s="4" t="s">
        <v>192</v>
      </c>
      <c r="G61" s="4">
        <v>1076033560</v>
      </c>
      <c r="H61" s="10" t="s">
        <v>156</v>
      </c>
      <c r="I61" s="4">
        <v>541232259</v>
      </c>
      <c r="J61" s="5">
        <v>10402</v>
      </c>
      <c r="K61" s="15">
        <f t="shared" si="1"/>
        <v>2.2109220126789078E-5</v>
      </c>
    </row>
    <row r="62" spans="1:11">
      <c r="A62" s="4" t="s">
        <v>41</v>
      </c>
      <c r="B62" s="4">
        <v>90</v>
      </c>
      <c r="C62" s="4">
        <v>61</v>
      </c>
      <c r="D62" s="4" t="s">
        <v>86</v>
      </c>
      <c r="E62" s="4">
        <v>1102428529</v>
      </c>
      <c r="F62" s="4" t="s">
        <v>192</v>
      </c>
      <c r="G62" s="4">
        <v>1076033560</v>
      </c>
      <c r="H62" s="10" t="s">
        <v>156</v>
      </c>
      <c r="I62" s="4">
        <v>541232259</v>
      </c>
      <c r="J62" s="5">
        <v>10402</v>
      </c>
      <c r="K62" s="15">
        <f t="shared" si="1"/>
        <v>2.2109220126789078E-5</v>
      </c>
    </row>
    <row r="63" spans="1:11">
      <c r="A63" s="4" t="s">
        <v>41</v>
      </c>
      <c r="B63" s="4">
        <v>91</v>
      </c>
      <c r="C63" s="4">
        <v>62</v>
      </c>
      <c r="D63" s="4" t="s">
        <v>87</v>
      </c>
      <c r="E63" s="4">
        <v>1085360343</v>
      </c>
      <c r="F63" s="4" t="s">
        <v>192</v>
      </c>
      <c r="G63" s="4">
        <v>1076033560</v>
      </c>
      <c r="H63" s="10" t="s">
        <v>156</v>
      </c>
      <c r="I63" s="4">
        <v>541232259</v>
      </c>
      <c r="J63" s="5">
        <v>10402</v>
      </c>
      <c r="K63" s="15">
        <f t="shared" si="1"/>
        <v>2.2109220126789078E-5</v>
      </c>
    </row>
    <row r="64" spans="1:11">
      <c r="A64" s="4" t="s">
        <v>41</v>
      </c>
      <c r="B64" s="4">
        <v>92</v>
      </c>
      <c r="C64" s="4">
        <v>63</v>
      </c>
      <c r="D64" s="4" t="s">
        <v>88</v>
      </c>
      <c r="E64" s="4">
        <v>2269266652</v>
      </c>
      <c r="F64" s="4" t="s">
        <v>88</v>
      </c>
      <c r="G64" s="4">
        <v>2269266652</v>
      </c>
      <c r="H64" s="10" t="s">
        <v>157</v>
      </c>
      <c r="I64" s="4">
        <v>503863096</v>
      </c>
      <c r="J64" s="5">
        <v>7040</v>
      </c>
      <c r="K64" s="15">
        <f t="shared" si="1"/>
        <v>1.4963363746644405E-5</v>
      </c>
    </row>
    <row r="65" spans="1:11">
      <c r="A65" s="4" t="s">
        <v>41</v>
      </c>
      <c r="B65" s="4">
        <v>93</v>
      </c>
      <c r="C65" s="4">
        <v>64</v>
      </c>
      <c r="D65" s="4" t="s">
        <v>89</v>
      </c>
      <c r="E65" s="4">
        <v>1034082279</v>
      </c>
      <c r="F65" s="4" t="s">
        <v>192</v>
      </c>
      <c r="G65" s="4">
        <v>1076033560</v>
      </c>
      <c r="H65" s="10" t="s">
        <v>156</v>
      </c>
      <c r="I65" s="4">
        <v>541232259</v>
      </c>
      <c r="J65" s="5">
        <v>10402</v>
      </c>
      <c r="K65" s="15">
        <f t="shared" si="1"/>
        <v>2.2109220126789078E-5</v>
      </c>
    </row>
    <row r="66" spans="1:11">
      <c r="A66" s="4" t="s">
        <v>41</v>
      </c>
      <c r="B66" s="4">
        <v>94</v>
      </c>
      <c r="C66" s="4">
        <v>65</v>
      </c>
      <c r="D66" s="4" t="s">
        <v>90</v>
      </c>
      <c r="E66" s="4">
        <v>1102886494</v>
      </c>
      <c r="F66" s="4" t="s">
        <v>192</v>
      </c>
      <c r="G66" s="4">
        <v>1076033560</v>
      </c>
      <c r="H66" s="10" t="s">
        <v>156</v>
      </c>
      <c r="I66" s="4">
        <v>541232259</v>
      </c>
      <c r="J66" s="5">
        <v>10402</v>
      </c>
      <c r="K66" s="15">
        <f t="shared" ref="K66:K85" si="2">J66/$J$86</f>
        <v>2.2109220126789078E-5</v>
      </c>
    </row>
    <row r="67" spans="1:11">
      <c r="A67" s="4" t="s">
        <v>41</v>
      </c>
      <c r="B67" s="4">
        <v>95</v>
      </c>
      <c r="C67" s="4">
        <v>66</v>
      </c>
      <c r="D67" s="4" t="s">
        <v>91</v>
      </c>
      <c r="E67" s="4">
        <v>2085727200</v>
      </c>
      <c r="F67" s="4" t="s">
        <v>91</v>
      </c>
      <c r="G67" s="4">
        <v>2085727200</v>
      </c>
      <c r="H67" s="10" t="s">
        <v>158</v>
      </c>
      <c r="I67" s="4">
        <v>503860291</v>
      </c>
      <c r="J67" s="5">
        <v>4200</v>
      </c>
      <c r="K67" s="15">
        <f t="shared" si="2"/>
        <v>8.9270067806685367E-6</v>
      </c>
    </row>
    <row r="68" spans="1:11">
      <c r="A68" s="4" t="s">
        <v>41</v>
      </c>
      <c r="B68" s="4">
        <v>96</v>
      </c>
      <c r="C68" s="4">
        <v>67</v>
      </c>
      <c r="D68" s="4" t="s">
        <v>92</v>
      </c>
      <c r="E68" s="4">
        <v>2024799328</v>
      </c>
      <c r="F68" s="4" t="s">
        <v>92</v>
      </c>
      <c r="G68" s="4">
        <v>2024799328</v>
      </c>
      <c r="H68" s="10" t="s">
        <v>159</v>
      </c>
      <c r="I68" s="4">
        <v>505828673</v>
      </c>
      <c r="J68" s="5">
        <v>106492.5</v>
      </c>
      <c r="K68" s="15">
        <f t="shared" si="2"/>
        <v>2.2634744514055816E-4</v>
      </c>
    </row>
    <row r="69" spans="1:11">
      <c r="A69" s="4" t="s">
        <v>41</v>
      </c>
      <c r="B69" s="4">
        <v>97</v>
      </c>
      <c r="C69" s="4">
        <v>68</v>
      </c>
      <c r="D69" s="4" t="s">
        <v>93</v>
      </c>
      <c r="E69" s="4">
        <v>2134012216</v>
      </c>
      <c r="F69" s="4" t="s">
        <v>93</v>
      </c>
      <c r="G69" s="4">
        <v>2134012216</v>
      </c>
      <c r="H69" s="10" t="s">
        <v>160</v>
      </c>
      <c r="I69" s="4">
        <v>569339427</v>
      </c>
      <c r="J69" s="5">
        <v>120151.03999999999</v>
      </c>
      <c r="K69" s="15">
        <f t="shared" si="2"/>
        <v>2.5537836875818491E-4</v>
      </c>
    </row>
    <row r="70" spans="1:11">
      <c r="A70" s="4" t="s">
        <v>41</v>
      </c>
      <c r="B70" s="4">
        <v>98</v>
      </c>
      <c r="C70" s="4">
        <v>69</v>
      </c>
      <c r="D70" s="4" t="s">
        <v>94</v>
      </c>
      <c r="E70" s="4">
        <v>1098915596</v>
      </c>
      <c r="F70" s="4" t="s">
        <v>192</v>
      </c>
      <c r="G70" s="4">
        <v>1076033560</v>
      </c>
      <c r="H70" s="10" t="s">
        <v>156</v>
      </c>
      <c r="I70" s="4">
        <v>541232259</v>
      </c>
      <c r="J70" s="5">
        <v>10402</v>
      </c>
      <c r="K70" s="15">
        <f t="shared" si="2"/>
        <v>2.2109220126789078E-5</v>
      </c>
    </row>
    <row r="71" spans="1:11">
      <c r="A71" s="4" t="s">
        <v>41</v>
      </c>
      <c r="B71" s="4">
        <v>101</v>
      </c>
      <c r="C71" s="4">
        <v>72</v>
      </c>
      <c r="D71" s="4" t="s">
        <v>95</v>
      </c>
      <c r="E71" s="4">
        <v>2511647519</v>
      </c>
      <c r="F71" s="4" t="s">
        <v>95</v>
      </c>
      <c r="G71" s="4">
        <v>2511647519</v>
      </c>
      <c r="H71" s="10" t="s">
        <v>161</v>
      </c>
      <c r="I71" s="4">
        <v>511546876</v>
      </c>
      <c r="J71" s="5">
        <v>2224.1999999999998</v>
      </c>
      <c r="K71" s="15">
        <f t="shared" si="2"/>
        <v>4.7274877337054661E-6</v>
      </c>
    </row>
    <row r="72" spans="1:11">
      <c r="A72" s="4" t="s">
        <v>41</v>
      </c>
      <c r="B72" s="4">
        <v>103</v>
      </c>
      <c r="C72" s="4">
        <v>74</v>
      </c>
      <c r="D72" s="4" t="s">
        <v>96</v>
      </c>
      <c r="E72" s="4">
        <v>2144516792</v>
      </c>
      <c r="F72" s="4" t="s">
        <v>96</v>
      </c>
      <c r="G72" s="4">
        <v>2144516792</v>
      </c>
      <c r="H72" s="10" t="s">
        <v>162</v>
      </c>
      <c r="I72" s="4">
        <v>504481506</v>
      </c>
      <c r="J72" s="5">
        <v>22800</v>
      </c>
      <c r="K72" s="15">
        <f t="shared" si="2"/>
        <v>4.8460893952200629E-5</v>
      </c>
    </row>
    <row r="73" spans="1:11">
      <c r="A73" s="4" t="s">
        <v>41</v>
      </c>
      <c r="B73" s="4">
        <v>104</v>
      </c>
      <c r="C73" s="4">
        <v>75</v>
      </c>
      <c r="D73" s="4" t="s">
        <v>97</v>
      </c>
      <c r="E73" s="4">
        <v>1084366002</v>
      </c>
      <c r="F73" s="4" t="s">
        <v>192</v>
      </c>
      <c r="G73" s="4">
        <v>1076033560</v>
      </c>
      <c r="H73" s="10" t="s">
        <v>156</v>
      </c>
      <c r="I73" s="4">
        <v>541232259</v>
      </c>
      <c r="J73" s="5">
        <v>11825</v>
      </c>
      <c r="K73" s="15">
        <f t="shared" si="2"/>
        <v>2.5133775043191773E-5</v>
      </c>
    </row>
    <row r="74" spans="1:11">
      <c r="A74" s="4" t="s">
        <v>41</v>
      </c>
      <c r="B74" s="4">
        <v>105</v>
      </c>
      <c r="C74" s="4">
        <v>76</v>
      </c>
      <c r="D74" s="4" t="s">
        <v>98</v>
      </c>
      <c r="E74" s="4">
        <v>1067539039</v>
      </c>
      <c r="F74" s="4" t="s">
        <v>192</v>
      </c>
      <c r="G74" s="4">
        <v>1076033560</v>
      </c>
      <c r="H74" s="10" t="s">
        <v>156</v>
      </c>
      <c r="I74" s="4">
        <v>541232259</v>
      </c>
      <c r="J74" s="5">
        <v>10402</v>
      </c>
      <c r="K74" s="15">
        <f t="shared" si="2"/>
        <v>2.2109220126789078E-5</v>
      </c>
    </row>
    <row r="75" spans="1:11">
      <c r="A75" s="4" t="s">
        <v>41</v>
      </c>
      <c r="B75" s="4">
        <v>106</v>
      </c>
      <c r="C75" s="4">
        <v>77</v>
      </c>
      <c r="D75" s="4" t="s">
        <v>99</v>
      </c>
      <c r="E75" s="4">
        <v>1053745756</v>
      </c>
      <c r="F75" s="4" t="s">
        <v>99</v>
      </c>
      <c r="G75" s="4">
        <v>1053745756</v>
      </c>
      <c r="H75" s="10" t="s">
        <v>203</v>
      </c>
      <c r="I75" s="4">
        <v>559743692</v>
      </c>
      <c r="J75" s="5">
        <v>10402</v>
      </c>
      <c r="K75" s="15">
        <f t="shared" si="2"/>
        <v>2.2109220126789078E-5</v>
      </c>
    </row>
    <row r="76" spans="1:11">
      <c r="A76" s="4" t="s">
        <v>41</v>
      </c>
      <c r="B76" s="4">
        <v>107</v>
      </c>
      <c r="C76" s="4">
        <v>78</v>
      </c>
      <c r="D76" s="4" t="s">
        <v>100</v>
      </c>
      <c r="E76" s="4">
        <v>1049817792</v>
      </c>
      <c r="F76" s="4" t="s">
        <v>192</v>
      </c>
      <c r="G76" s="4">
        <v>1076033560</v>
      </c>
      <c r="H76" s="10" t="s">
        <v>156</v>
      </c>
      <c r="I76" s="4">
        <v>541232259</v>
      </c>
      <c r="J76" s="5">
        <v>10402</v>
      </c>
      <c r="K76" s="15">
        <f t="shared" si="2"/>
        <v>2.2109220126789078E-5</v>
      </c>
    </row>
    <row r="77" spans="1:11">
      <c r="A77" s="4" t="s">
        <v>41</v>
      </c>
      <c r="B77" s="4">
        <v>108</v>
      </c>
      <c r="C77" s="4">
        <v>79</v>
      </c>
      <c r="D77" s="4" t="s">
        <v>101</v>
      </c>
      <c r="E77" s="4">
        <v>1097021636</v>
      </c>
      <c r="F77" s="4" t="s">
        <v>192</v>
      </c>
      <c r="G77" s="4">
        <v>1076033560</v>
      </c>
      <c r="H77" s="10" t="s">
        <v>156</v>
      </c>
      <c r="I77" s="4">
        <v>541232259</v>
      </c>
      <c r="J77" s="5">
        <v>10402</v>
      </c>
      <c r="K77" s="15">
        <f t="shared" si="2"/>
        <v>2.2109220126789078E-5</v>
      </c>
    </row>
    <row r="78" spans="1:11">
      <c r="A78" s="4" t="s">
        <v>41</v>
      </c>
      <c r="B78" s="4">
        <v>109</v>
      </c>
      <c r="C78" s="4">
        <v>80</v>
      </c>
      <c r="D78" s="4" t="s">
        <v>102</v>
      </c>
      <c r="E78" s="4">
        <v>1088140353</v>
      </c>
      <c r="F78" s="4" t="s">
        <v>192</v>
      </c>
      <c r="G78" s="4">
        <v>1076033560</v>
      </c>
      <c r="H78" s="10" t="s">
        <v>156</v>
      </c>
      <c r="I78" s="4">
        <v>541232259</v>
      </c>
      <c r="J78" s="5">
        <v>10402</v>
      </c>
      <c r="K78" s="15">
        <f t="shared" si="2"/>
        <v>2.2109220126789078E-5</v>
      </c>
    </row>
    <row r="79" spans="1:11">
      <c r="A79" s="4" t="s">
        <v>41</v>
      </c>
      <c r="B79" s="4">
        <v>111</v>
      </c>
      <c r="C79" s="4">
        <v>82</v>
      </c>
      <c r="D79" s="4" t="s">
        <v>103</v>
      </c>
      <c r="E79" s="4">
        <v>1038834550</v>
      </c>
      <c r="F79" s="4" t="s">
        <v>192</v>
      </c>
      <c r="G79" s="4">
        <v>1076033560</v>
      </c>
      <c r="H79" s="10" t="s">
        <v>156</v>
      </c>
      <c r="I79" s="4">
        <v>541232259</v>
      </c>
      <c r="J79" s="5">
        <v>10402</v>
      </c>
      <c r="K79" s="15">
        <f t="shared" si="2"/>
        <v>2.2109220126789078E-5</v>
      </c>
    </row>
    <row r="80" spans="1:11">
      <c r="A80" s="4" t="s">
        <v>41</v>
      </c>
      <c r="B80" s="4">
        <v>113</v>
      </c>
      <c r="C80" s="4">
        <v>84</v>
      </c>
      <c r="D80" s="4" t="s">
        <v>104</v>
      </c>
      <c r="E80" s="4">
        <v>1094258090</v>
      </c>
      <c r="F80" s="4" t="s">
        <v>192</v>
      </c>
      <c r="G80" s="4">
        <v>1076033560</v>
      </c>
      <c r="H80" s="10" t="s">
        <v>156</v>
      </c>
      <c r="I80" s="4">
        <v>541232259</v>
      </c>
      <c r="J80" s="5">
        <v>10402</v>
      </c>
      <c r="K80" s="15">
        <f t="shared" si="2"/>
        <v>2.2109220126789078E-5</v>
      </c>
    </row>
    <row r="81" spans="1:12">
      <c r="A81" s="4" t="s">
        <v>41</v>
      </c>
      <c r="B81" s="4">
        <v>114</v>
      </c>
      <c r="C81" s="4">
        <v>85</v>
      </c>
      <c r="D81" s="4" t="s">
        <v>105</v>
      </c>
      <c r="E81" s="4">
        <v>1029835368</v>
      </c>
      <c r="F81" s="4" t="s">
        <v>192</v>
      </c>
      <c r="G81" s="4">
        <v>1076033560</v>
      </c>
      <c r="H81" s="10" t="s">
        <v>156</v>
      </c>
      <c r="I81" s="4">
        <v>541232259</v>
      </c>
      <c r="J81" s="5">
        <v>10402</v>
      </c>
      <c r="K81" s="15">
        <f t="shared" si="2"/>
        <v>2.2109220126789078E-5</v>
      </c>
    </row>
    <row r="82" spans="1:12">
      <c r="A82" s="4" t="s">
        <v>41</v>
      </c>
      <c r="B82" s="4">
        <v>115</v>
      </c>
      <c r="C82" s="4">
        <v>86</v>
      </c>
      <c r="D82" s="4" t="s">
        <v>106</v>
      </c>
      <c r="E82" s="4">
        <v>1078688338</v>
      </c>
      <c r="F82" s="4" t="s">
        <v>106</v>
      </c>
      <c r="G82" s="4">
        <v>1078688338</v>
      </c>
      <c r="H82" s="10" t="s">
        <v>200</v>
      </c>
      <c r="I82" s="4">
        <v>533056165</v>
      </c>
      <c r="J82" s="5">
        <v>10402</v>
      </c>
      <c r="K82" s="15">
        <f t="shared" si="2"/>
        <v>2.2109220126789078E-5</v>
      </c>
    </row>
    <row r="83" spans="1:12">
      <c r="A83" s="4" t="s">
        <v>41</v>
      </c>
      <c r="B83" s="4">
        <v>116</v>
      </c>
      <c r="C83" s="4">
        <v>87</v>
      </c>
      <c r="D83" s="4" t="s">
        <v>107</v>
      </c>
      <c r="E83" s="4">
        <v>1084712304</v>
      </c>
      <c r="F83" s="4" t="s">
        <v>107</v>
      </c>
      <c r="G83" s="4">
        <v>1084712304</v>
      </c>
      <c r="H83" s="10" t="s">
        <v>201</v>
      </c>
      <c r="I83" s="4">
        <v>534843605</v>
      </c>
      <c r="J83" s="5">
        <v>10402</v>
      </c>
      <c r="K83" s="15">
        <f t="shared" si="2"/>
        <v>2.2109220126789078E-5</v>
      </c>
      <c r="L83" s="8"/>
    </row>
    <row r="84" spans="1:12">
      <c r="A84" s="4" t="s">
        <v>41</v>
      </c>
      <c r="B84" s="4">
        <v>117</v>
      </c>
      <c r="C84" s="4">
        <v>88</v>
      </c>
      <c r="D84" s="4" t="s">
        <v>108</v>
      </c>
      <c r="E84" s="4">
        <v>1040074641</v>
      </c>
      <c r="F84" s="4" t="s">
        <v>108</v>
      </c>
      <c r="G84" s="4">
        <v>1040074641</v>
      </c>
      <c r="H84" s="10" t="s">
        <v>202</v>
      </c>
      <c r="I84" s="4">
        <v>557105221</v>
      </c>
      <c r="J84" s="5">
        <v>10000</v>
      </c>
      <c r="K84" s="15">
        <f t="shared" si="2"/>
        <v>2.1254778049210803E-5</v>
      </c>
    </row>
    <row r="85" spans="1:12">
      <c r="A85" s="4" t="s">
        <v>41</v>
      </c>
      <c r="B85" s="4">
        <v>118</v>
      </c>
      <c r="C85" s="4">
        <v>89</v>
      </c>
      <c r="D85" s="4" t="s">
        <v>109</v>
      </c>
      <c r="E85" s="4">
        <v>2314428430</v>
      </c>
      <c r="F85" s="4" t="s">
        <v>109</v>
      </c>
      <c r="G85" s="4">
        <v>2314428430</v>
      </c>
      <c r="H85" s="10" t="s">
        <v>163</v>
      </c>
      <c r="I85" s="4">
        <v>537673067</v>
      </c>
      <c r="J85" s="5">
        <v>44000</v>
      </c>
      <c r="K85" s="15">
        <f t="shared" si="2"/>
        <v>9.3521023416527534E-5</v>
      </c>
      <c r="L85" s="8"/>
    </row>
    <row r="86" spans="1:12" ht="16.2">
      <c r="I86" s="9"/>
      <c r="J86" s="7">
        <f>SUM(J2:J85)</f>
        <v>470482447.61000001</v>
      </c>
      <c r="K86" s="16">
        <f>SUM(K2:K85)</f>
        <v>1.0000000000000002</v>
      </c>
    </row>
    <row r="90" spans="1:12">
      <c r="J90" s="8"/>
    </row>
  </sheetData>
  <conditionalFormatting sqref="F86:I1048576 F1:I7 F24:I24 H64:I64 H71:I72 H67:I69 F9:I17 H8:I8 H25:I60 F70:I70 F19:I19 H18:I18 H20:I23 F65:I66 F61:I63 F73:I74 H82:I85 F76:I81 H75:I75">
    <cfRule type="duplicateValues" dxfId="90" priority="1"/>
  </conditionalFormatting>
  <hyperlinks>
    <hyperlink ref="H24" r:id="rId1" xr:uid="{74D493A2-CE14-41DE-BFD6-91178BC84371}"/>
    <hyperlink ref="H3" r:id="rId2" xr:uid="{30719F78-7EB5-4871-8045-485F0E7EA2E1}"/>
    <hyperlink ref="H43" r:id="rId3" xr:uid="{464C8BE9-1FA6-4D18-841C-B09517372FDC}"/>
    <hyperlink ref="H42" r:id="rId4" xr:uid="{96C1EF9C-0B03-4A51-ADB3-544C702F384F}"/>
    <hyperlink ref="H6" r:id="rId5" xr:uid="{F06E4908-96D8-4457-8CB6-F6154CA226C6}"/>
    <hyperlink ref="H72" r:id="rId6" xr:uid="{41D10417-7883-45CE-B110-7ADD4C13AA41}"/>
    <hyperlink ref="H10" r:id="rId7" xr:uid="{3D89A832-72A8-47B8-AF1A-BCBE8AD9FBDE}"/>
    <hyperlink ref="H19" r:id="rId8" xr:uid="{75C5F539-1823-4FEB-984F-81269B6308A6}"/>
    <hyperlink ref="H53" r:id="rId9" xr:uid="{5B123BF1-13A0-4429-9C71-3A7036E8D01C}"/>
    <hyperlink ref="H37" r:id="rId10" xr:uid="{47BFA786-8A44-4021-801B-EE2FF54AADAA}"/>
    <hyperlink ref="H85" r:id="rId11" xr:uid="{6F69A7C2-96B6-44EA-9B7D-A096EFB38365}"/>
    <hyperlink ref="H34" r:id="rId12" xr:uid="{275F04F4-0C05-47AB-986C-C4D5E875753B}"/>
    <hyperlink ref="H54" r:id="rId13" xr:uid="{99037090-219F-4A88-8195-98FCE400B650}"/>
    <hyperlink ref="H55" r:id="rId14" xr:uid="{AC549974-32B6-41C9-8C38-02EA4ACF9A89}"/>
    <hyperlink ref="H56" r:id="rId15" xr:uid="{F53CB2F3-1690-4F95-BBDD-025AA82253CB}"/>
    <hyperlink ref="H60" r:id="rId16" xr:uid="{94A0A5C2-9117-4304-A6EE-EA5F6AA23B37}"/>
    <hyperlink ref="H33" r:id="rId17" xr:uid="{0608CA37-E8D7-41BA-AC3C-40185078AB74}"/>
    <hyperlink ref="H47" r:id="rId18" xr:uid="{EAD498EA-BFF1-422B-A8EF-E6498A143D57}"/>
    <hyperlink ref="H46" r:id="rId19" xr:uid="{09613F94-F0BC-470D-AED7-2EA9D20404F7}"/>
    <hyperlink ref="H28" r:id="rId20" xr:uid="{FEC4CE75-D817-4C62-9404-7F4368A01DA6}"/>
    <hyperlink ref="H7" r:id="rId21" xr:uid="{53BD001D-4360-4C01-A8F7-2856474446B4}"/>
    <hyperlink ref="H32" r:id="rId22" xr:uid="{77990B2D-2E93-495D-960B-7D7F155EE719}"/>
    <hyperlink ref="H30" r:id="rId23" xr:uid="{5B1C1056-85DC-4ADC-96AB-6EAEEA9E10FF}"/>
    <hyperlink ref="H29" r:id="rId24" xr:uid="{F625EC0D-FD04-4A5E-B64A-84CD2FF33342}"/>
    <hyperlink ref="H27" r:id="rId25" xr:uid="{FE60CC22-14C4-4338-B80E-5AD8C6453C69}"/>
    <hyperlink ref="H31" r:id="rId26" xr:uid="{78891D98-2867-459A-B1F8-C8DEB54A4C1A}"/>
    <hyperlink ref="H69" r:id="rId27" xr:uid="{D9C8413F-39F6-4CE1-998A-0585D3A8A5C6}"/>
    <hyperlink ref="H44" r:id="rId28" xr:uid="{2A59FCF0-14C6-4466-9494-3F9744EEBAE1}"/>
    <hyperlink ref="H4" r:id="rId29" xr:uid="{F157229C-112E-486A-9220-9D07F5029DE0}"/>
    <hyperlink ref="H52" r:id="rId30" xr:uid="{F9E71A6C-EBA4-4E46-8814-BDA815F15A60}"/>
    <hyperlink ref="H45" r:id="rId31" xr:uid="{FF57690F-478A-4AFC-8570-2AB98FF8B372}"/>
    <hyperlink ref="H57" r:id="rId32" xr:uid="{73C7DAEF-4A2C-4505-9B93-B68388ED1797}"/>
    <hyperlink ref="H25" r:id="rId33" xr:uid="{D3F28FC4-A886-4EFD-8199-EA03F1C000F8}"/>
    <hyperlink ref="H35" r:id="rId34" xr:uid="{8425C88E-ADA9-48AD-AA4B-DB9BB56EC99F}"/>
    <hyperlink ref="H22" r:id="rId35" xr:uid="{07F86179-0608-438C-A514-E59ABE24A583}"/>
    <hyperlink ref="H21" r:id="rId36" xr:uid="{123F1832-BD66-4D77-842B-D5207A65D841}"/>
    <hyperlink ref="H26" r:id="rId37" xr:uid="{0ADF0197-4A88-4DAB-B74E-09D1BB3C781C}"/>
    <hyperlink ref="H5" r:id="rId38" xr:uid="{50DC961E-2B44-479A-8CCE-E72B9BD8211F}"/>
    <hyperlink ref="H64" r:id="rId39" xr:uid="{F42FC223-65F6-4113-A688-D4702840A64D}"/>
    <hyperlink ref="H36" r:id="rId40" xr:uid="{C5810581-8892-4CCE-9938-1421E2BDE8DE}"/>
    <hyperlink ref="H68" r:id="rId41" xr:uid="{993C63A3-3802-4BE7-8C2F-5A9ED6747BFA}"/>
    <hyperlink ref="H50" r:id="rId42" xr:uid="{45337B03-FC64-4775-A0A1-DB2F248651CA}"/>
    <hyperlink ref="H51" r:id="rId43" xr:uid="{15C8C972-8220-4B66-ABA6-7B3B104612D2}"/>
    <hyperlink ref="H14" r:id="rId44" xr:uid="{01667EB7-2EA8-41F2-B10F-1B813F5ADF7D}"/>
    <hyperlink ref="H41" r:id="rId45" xr:uid="{84D2FD52-D595-41F8-80AD-ECC6B28E6E3E}"/>
    <hyperlink ref="H48" r:id="rId46" xr:uid="{F497B7B0-B9A4-4665-9FF0-185D26C5CB66}"/>
    <hyperlink ref="H49" r:id="rId47" xr:uid="{1371DFAB-C4DD-4A44-A7B9-C412475F8282}"/>
    <hyperlink ref="H2" r:id="rId48" xr:uid="{20075701-55AE-4C85-9E5D-8290DA84E878}"/>
    <hyperlink ref="H71" r:id="rId49" xr:uid="{44080391-F601-4DDF-B459-F47ADF861F2C}"/>
    <hyperlink ref="H67" r:id="rId50" xr:uid="{8B026D79-E3F7-461E-8FC5-178BCEE1E4D3}"/>
    <hyperlink ref="H40" r:id="rId51" xr:uid="{BE8D1FA7-5D8C-49FF-AA25-07665A891654}"/>
    <hyperlink ref="H58" r:id="rId52" xr:uid="{50280C32-F0FC-471B-BA4F-9294E06BB41A}"/>
    <hyperlink ref="H20" r:id="rId53" xr:uid="{7140837B-BB7D-4A49-90B8-F496EBA5E45A}"/>
    <hyperlink ref="H11" r:id="rId54" xr:uid="{43329A92-8F8B-443D-BDAB-B119FB1E424F}"/>
    <hyperlink ref="H8" r:id="rId55" xr:uid="{63312E6B-2090-4315-BCE5-38243ACB4F0E}"/>
    <hyperlink ref="H39" r:id="rId56" xr:uid="{D6CE8DEE-E81D-4434-A890-3BEFC8202DD4}"/>
    <hyperlink ref="H13" r:id="rId57" xr:uid="{A1FCC786-142D-425C-AE3B-878A1EAA8CF3}"/>
    <hyperlink ref="H15" r:id="rId58" xr:uid="{B4051DDC-1E7B-4BD2-8BFB-3B7ECA3E708C}"/>
    <hyperlink ref="H62" r:id="rId59" xr:uid="{82F8F5EF-1F97-4A71-AE89-5D8A5BD2B6C8}"/>
    <hyperlink ref="H80" r:id="rId60" xr:uid="{C419E334-589C-447B-95B3-6C748E3D1F80}"/>
    <hyperlink ref="H81" r:id="rId61" xr:uid="{4C713C03-46B7-4F49-B4EE-F35D87359D9B}"/>
    <hyperlink ref="H79" r:id="rId62" xr:uid="{949FD31A-A53F-482E-9ADC-288309C20755}"/>
    <hyperlink ref="H78" r:id="rId63" xr:uid="{BAF80932-6EC7-41B6-921A-FB05D794FB45}"/>
    <hyperlink ref="H70" r:id="rId64" xr:uid="{CD6DCF59-7D9B-4B26-AC89-4CEF759BD7F6}"/>
    <hyperlink ref="H66" r:id="rId65" xr:uid="{11953CD5-469F-42BF-9888-25E6D795E3C0}"/>
    <hyperlink ref="H63" r:id="rId66" xr:uid="{774C036E-5BD4-4421-AA49-B1E5B24777DD}"/>
    <hyperlink ref="H18" r:id="rId67" xr:uid="{6B9CFFDA-0E3F-4BAB-9984-DE26A14E7990}"/>
    <hyperlink ref="H12" r:id="rId68" xr:uid="{D7490EE1-D61C-4101-86D5-1F02B36706B3}"/>
    <hyperlink ref="H59" r:id="rId69" xr:uid="{B447C68F-A3CC-4CAB-8A8D-CE314C2C563E}"/>
    <hyperlink ref="H38" r:id="rId70" xr:uid="{88FE4D9B-7948-4B9E-BA6A-7963E284FF6F}"/>
    <hyperlink ref="H23" r:id="rId71" xr:uid="{E0E75FD8-37D7-4BAB-8877-D0ABEE52D0FF}"/>
    <hyperlink ref="H9" r:id="rId72" xr:uid="{BBBDA4BE-A7AC-4FB8-A97E-E450A5A49888}"/>
    <hyperlink ref="H74" r:id="rId73" xr:uid="{C4935C8B-4D65-4486-8A02-B8E365FEC15A}"/>
    <hyperlink ref="H65" r:id="rId74" xr:uid="{AD7332E9-09BD-4404-AD63-0C3B391DDBC5}"/>
    <hyperlink ref="H76" r:id="rId75" xr:uid="{8E532726-F795-4678-A83C-B1A6FCE70F07}"/>
    <hyperlink ref="H73" r:id="rId76" xr:uid="{68953ECA-C1CD-4DEF-ADB9-49BC415076DA}"/>
    <hyperlink ref="H61" r:id="rId77" xr:uid="{11FE0786-DF34-487A-85EE-7D619ECD8224}"/>
    <hyperlink ref="H16" r:id="rId78" xr:uid="{A85543CA-0B9E-4EDD-A20F-68557376F96C}"/>
    <hyperlink ref="H77" r:id="rId79" xr:uid="{609C22FB-922B-424A-8473-0E6F9D09ED35}"/>
    <hyperlink ref="H82" r:id="rId80" xr:uid="{E6AC7F5C-A787-4334-9494-A98B16F1CBD8}"/>
    <hyperlink ref="H83" r:id="rId81" xr:uid="{6F502256-AEE9-41FC-99FE-2C83FB36FE52}"/>
    <hyperlink ref="H84" r:id="rId82" xr:uid="{7444DD3C-C686-4981-8181-37A817030C24}"/>
    <hyperlink ref="H75" r:id="rId83" xr:uid="{AAD04D74-6E89-4585-A823-926CC0DE5290}"/>
    <hyperlink ref="H17" r:id="rId84" xr:uid="{2CC8FF51-ADFE-4AD1-8FCA-BC15AF3CD638}"/>
  </hyperlinks>
  <pageMargins left="0.23" right="0.16" top="0.28000000000000003" bottom="0.32" header="0.3" footer="0.3"/>
  <pageSetup paperSize="9" orientation="landscape" r:id="rId8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7CB27-6AAD-4ACF-8A59-A7E9B2E3FC79}">
  <dimension ref="A1:K7"/>
  <sheetViews>
    <sheetView showGridLines="0" workbookViewId="0">
      <selection activeCell="H4" sqref="H4"/>
    </sheetView>
  </sheetViews>
  <sheetFormatPr defaultRowHeight="14.4"/>
  <cols>
    <col min="1" max="1" width="7.6640625" bestFit="1" customWidth="1"/>
    <col min="2" max="2" width="6.44140625" bestFit="1" customWidth="1"/>
    <col min="3" max="3" width="6.21875" bestFit="1" customWidth="1"/>
    <col min="4" max="4" width="24.44140625" bestFit="1" customWidth="1"/>
    <col min="5" max="5" width="11" bestFit="1" customWidth="1"/>
    <col min="6" max="6" width="22.44140625" bestFit="1" customWidth="1"/>
    <col min="7" max="7" width="11" bestFit="1" customWidth="1"/>
    <col min="8" max="8" width="27" bestFit="1" customWidth="1"/>
    <col min="9" max="9" width="10" bestFit="1" customWidth="1"/>
    <col min="10" max="10" width="15.109375" bestFit="1" customWidth="1"/>
    <col min="11" max="11" width="9" bestFit="1" customWidth="1"/>
  </cols>
  <sheetData>
    <row r="1" spans="1:11" s="3" customFormat="1" ht="43.2">
      <c r="A1" s="1" t="s">
        <v>110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111</v>
      </c>
      <c r="G1" s="1" t="s">
        <v>112</v>
      </c>
      <c r="H1" s="1" t="s">
        <v>113</v>
      </c>
      <c r="I1" s="1" t="s">
        <v>114</v>
      </c>
      <c r="J1" s="2" t="s">
        <v>4</v>
      </c>
      <c r="K1" s="2" t="s">
        <v>164</v>
      </c>
    </row>
    <row r="2" spans="1:11" s="6" customFormat="1">
      <c r="A2" s="4" t="s">
        <v>5</v>
      </c>
      <c r="B2" s="4">
        <v>1</v>
      </c>
      <c r="C2" s="4" t="s">
        <v>6</v>
      </c>
      <c r="D2" s="4" t="s">
        <v>7</v>
      </c>
      <c r="E2" s="4">
        <v>2052001920</v>
      </c>
      <c r="F2" s="4" t="s">
        <v>179</v>
      </c>
      <c r="G2" s="4">
        <v>1030278756</v>
      </c>
      <c r="H2" s="10" t="s">
        <v>180</v>
      </c>
      <c r="I2" s="4">
        <v>561188777</v>
      </c>
      <c r="J2" s="5">
        <v>35021252.960000001</v>
      </c>
      <c r="K2" s="15">
        <f>J2/$J$7</f>
        <v>7.6050119405613292E-2</v>
      </c>
    </row>
    <row r="3" spans="1:11" s="6" customFormat="1">
      <c r="A3" s="4" t="s">
        <v>5</v>
      </c>
      <c r="B3" s="4">
        <v>3</v>
      </c>
      <c r="C3" s="4" t="s">
        <v>8</v>
      </c>
      <c r="D3" s="4" t="s">
        <v>9</v>
      </c>
      <c r="E3" s="4">
        <v>1010000096</v>
      </c>
      <c r="F3" s="4" t="s">
        <v>165</v>
      </c>
      <c r="G3" s="4">
        <v>1073193037</v>
      </c>
      <c r="H3" s="10" t="s">
        <v>166</v>
      </c>
      <c r="I3" s="4">
        <v>565862233</v>
      </c>
      <c r="J3" s="5">
        <v>35101452.170000002</v>
      </c>
      <c r="K3" s="15">
        <f t="shared" ref="K3:K6" si="0">J3/$J$7</f>
        <v>7.6224275353251769E-2</v>
      </c>
    </row>
    <row r="4" spans="1:11" s="6" customFormat="1">
      <c r="A4" s="4" t="s">
        <v>5</v>
      </c>
      <c r="B4" s="4">
        <v>4</v>
      </c>
      <c r="C4" s="4" t="s">
        <v>10</v>
      </c>
      <c r="D4" s="4" t="s">
        <v>11</v>
      </c>
      <c r="E4" s="4">
        <v>4030001588</v>
      </c>
      <c r="F4" s="4" t="s">
        <v>173</v>
      </c>
      <c r="G4" s="4">
        <v>1052729660</v>
      </c>
      <c r="H4" s="10" t="s">
        <v>206</v>
      </c>
      <c r="I4" s="4">
        <v>568889277</v>
      </c>
      <c r="J4" s="5">
        <v>135160276.69</v>
      </c>
      <c r="K4" s="15">
        <f t="shared" si="0"/>
        <v>0.29350620872732563</v>
      </c>
    </row>
    <row r="5" spans="1:11" s="6" customFormat="1">
      <c r="A5" s="4" t="s">
        <v>5</v>
      </c>
      <c r="B5" s="4">
        <v>5</v>
      </c>
      <c r="C5" s="4" t="s">
        <v>12</v>
      </c>
      <c r="D5" s="4" t="s">
        <v>13</v>
      </c>
      <c r="E5" s="4">
        <v>1010027912</v>
      </c>
      <c r="F5" s="4" t="s">
        <v>175</v>
      </c>
      <c r="G5" s="4">
        <v>1068077450</v>
      </c>
      <c r="H5" s="10" t="s">
        <v>176</v>
      </c>
      <c r="I5" s="4">
        <v>555882644</v>
      </c>
      <c r="J5" s="5">
        <v>114955201.83</v>
      </c>
      <c r="K5" s="15">
        <f t="shared" si="0"/>
        <v>0.24963004137667708</v>
      </c>
    </row>
    <row r="6" spans="1:11" s="6" customFormat="1">
      <c r="A6" s="4" t="s">
        <v>5</v>
      </c>
      <c r="B6" s="4">
        <v>6</v>
      </c>
      <c r="C6" s="4" t="s">
        <v>14</v>
      </c>
      <c r="D6" s="4" t="s">
        <v>15</v>
      </c>
      <c r="E6" s="4">
        <v>1010025779</v>
      </c>
      <c r="F6" s="4" t="s">
        <v>167</v>
      </c>
      <c r="G6" s="4">
        <v>1041861186</v>
      </c>
      <c r="H6" s="10" t="s">
        <v>168</v>
      </c>
      <c r="I6" s="4">
        <v>554621111</v>
      </c>
      <c r="J6" s="5">
        <v>140264090.81999999</v>
      </c>
      <c r="K6" s="15">
        <f t="shared" si="0"/>
        <v>0.30458935513713231</v>
      </c>
    </row>
    <row r="7" spans="1:11" ht="16.2">
      <c r="J7" s="11">
        <f>SUM(J2:J6)</f>
        <v>460502274.46999997</v>
      </c>
      <c r="K7" s="13">
        <f>SUM(K2:K6)</f>
        <v>1</v>
      </c>
    </row>
  </sheetData>
  <conditionalFormatting sqref="F1:I1">
    <cfRule type="duplicateValues" dxfId="89" priority="6"/>
  </conditionalFormatting>
  <conditionalFormatting sqref="F2:I2">
    <cfRule type="duplicateValues" dxfId="88" priority="1"/>
  </conditionalFormatting>
  <conditionalFormatting sqref="F3:I3">
    <cfRule type="duplicateValues" dxfId="87" priority="5"/>
  </conditionalFormatting>
  <conditionalFormatting sqref="F4:I4">
    <cfRule type="duplicateValues" dxfId="86" priority="3"/>
  </conditionalFormatting>
  <conditionalFormatting sqref="F5:I5">
    <cfRule type="duplicateValues" dxfId="85" priority="2"/>
  </conditionalFormatting>
  <conditionalFormatting sqref="F6:I6">
    <cfRule type="duplicateValues" dxfId="84" priority="4"/>
  </conditionalFormatting>
  <hyperlinks>
    <hyperlink ref="H3" r:id="rId1" xr:uid="{7A66A8AC-4ED9-49F9-A101-C0BE78CE4E1C}"/>
    <hyperlink ref="H6" r:id="rId2" xr:uid="{6E570AAC-516A-455D-9BD1-B0101FA86C49}"/>
    <hyperlink ref="H4" r:id="rId3" xr:uid="{B6E02BCB-3F28-48F7-A9C8-6DBC57487982}"/>
    <hyperlink ref="H5" r:id="rId4" xr:uid="{E14D0F7C-CDD0-4F64-A097-FEB66A5E9A5C}"/>
    <hyperlink ref="H2" r:id="rId5" xr:uid="{7A03D67B-4927-41C6-ACB5-B5341F7F836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7015E-1FA4-4975-A4F9-713C3A842A90}">
  <dimension ref="A1:L13"/>
  <sheetViews>
    <sheetView showGridLines="0" workbookViewId="0">
      <selection activeCell="F10" sqref="F10"/>
    </sheetView>
  </sheetViews>
  <sheetFormatPr defaultRowHeight="14.4"/>
  <cols>
    <col min="1" max="1" width="7.6640625" bestFit="1" customWidth="1"/>
    <col min="2" max="2" width="6.44140625" bestFit="1" customWidth="1"/>
    <col min="4" max="4" width="35" bestFit="1" customWidth="1"/>
    <col min="5" max="5" width="20.5546875" bestFit="1" customWidth="1"/>
    <col min="6" max="6" width="23.77734375" bestFit="1" customWidth="1"/>
    <col min="7" max="7" width="19.21875" bestFit="1" customWidth="1"/>
    <col min="8" max="8" width="28" bestFit="1" customWidth="1"/>
    <col min="9" max="9" width="16.109375" bestFit="1" customWidth="1"/>
    <col min="10" max="10" width="13.109375" bestFit="1" customWidth="1"/>
    <col min="11" max="11" width="9.109375" style="20" bestFit="1" customWidth="1"/>
    <col min="12" max="12" width="15.88671875" bestFit="1" customWidth="1"/>
  </cols>
  <sheetData>
    <row r="1" spans="1:12" s="3" customFormat="1" ht="43.2">
      <c r="A1" s="1" t="s">
        <v>110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111</v>
      </c>
      <c r="G1" s="1" t="s">
        <v>112</v>
      </c>
      <c r="H1" s="1" t="s">
        <v>113</v>
      </c>
      <c r="I1" s="1" t="s">
        <v>114</v>
      </c>
      <c r="J1" s="2" t="s">
        <v>4</v>
      </c>
      <c r="K1" s="18" t="s">
        <v>164</v>
      </c>
    </row>
    <row r="2" spans="1:12" s="6" customFormat="1">
      <c r="A2" s="4" t="s">
        <v>16</v>
      </c>
      <c r="B2" s="4">
        <v>8</v>
      </c>
      <c r="C2" s="4" t="s">
        <v>17</v>
      </c>
      <c r="D2" s="4" t="s">
        <v>18</v>
      </c>
      <c r="E2" s="4">
        <v>4030281140</v>
      </c>
      <c r="F2" s="4" t="s">
        <v>171</v>
      </c>
      <c r="G2" s="4">
        <v>1085708905</v>
      </c>
      <c r="H2" s="10" t="s">
        <v>172</v>
      </c>
      <c r="I2" s="4">
        <v>548355535</v>
      </c>
      <c r="J2" s="5">
        <v>42749.85</v>
      </c>
      <c r="K2" s="19">
        <f t="shared" ref="K2:K12" si="0">J2/$J$13</f>
        <v>7.5776991816651753E-3</v>
      </c>
    </row>
    <row r="3" spans="1:12" s="6" customFormat="1">
      <c r="A3" s="4" t="s">
        <v>16</v>
      </c>
      <c r="B3" s="4">
        <v>9</v>
      </c>
      <c r="C3" s="4" t="s">
        <v>19</v>
      </c>
      <c r="D3" s="4" t="s">
        <v>20</v>
      </c>
      <c r="E3" s="4" t="s">
        <v>21</v>
      </c>
      <c r="F3" s="4" t="s">
        <v>186</v>
      </c>
      <c r="G3" s="4" t="s">
        <v>185</v>
      </c>
      <c r="H3" s="10" t="s">
        <v>183</v>
      </c>
      <c r="I3" s="22" t="s">
        <v>184</v>
      </c>
      <c r="J3" s="5">
        <v>893175</v>
      </c>
      <c r="K3" s="19">
        <f t="shared" si="0"/>
        <v>0.15832129157374339</v>
      </c>
    </row>
    <row r="4" spans="1:12" s="6" customFormat="1">
      <c r="A4" s="4" t="s">
        <v>16</v>
      </c>
      <c r="B4" s="4">
        <v>10</v>
      </c>
      <c r="C4" s="4" t="s">
        <v>22</v>
      </c>
      <c r="D4" s="4" t="s">
        <v>23</v>
      </c>
      <c r="E4" s="4">
        <v>1010386666</v>
      </c>
      <c r="F4" s="4" t="s">
        <v>195</v>
      </c>
      <c r="G4" s="4">
        <v>1088059611</v>
      </c>
      <c r="H4" s="10" t="s">
        <v>196</v>
      </c>
      <c r="I4" s="4">
        <v>503308288</v>
      </c>
      <c r="J4" s="5">
        <v>821153.64</v>
      </c>
      <c r="K4" s="19">
        <f t="shared" si="0"/>
        <v>0.1455550198620435</v>
      </c>
    </row>
    <row r="5" spans="1:12" s="6" customFormat="1">
      <c r="A5" s="4" t="s">
        <v>16</v>
      </c>
      <c r="B5" s="4">
        <v>12</v>
      </c>
      <c r="C5" s="4" t="s">
        <v>25</v>
      </c>
      <c r="D5" s="4" t="s">
        <v>24</v>
      </c>
      <c r="E5" s="4">
        <v>1010891815</v>
      </c>
      <c r="F5" s="4" t="s">
        <v>170</v>
      </c>
      <c r="G5" s="4">
        <v>1105297715</v>
      </c>
      <c r="H5" s="10" t="s">
        <v>169</v>
      </c>
      <c r="I5" s="4">
        <v>537564008</v>
      </c>
      <c r="J5" s="5">
        <v>46345</v>
      </c>
      <c r="K5" s="19">
        <f t="shared" si="0"/>
        <v>8.2149637618441369E-3</v>
      </c>
      <c r="L5"/>
    </row>
    <row r="6" spans="1:12" s="6" customFormat="1">
      <c r="A6" s="4" t="s">
        <v>16</v>
      </c>
      <c r="B6" s="4">
        <v>14</v>
      </c>
      <c r="C6" s="4" t="s">
        <v>26</v>
      </c>
      <c r="D6" s="4" t="s">
        <v>27</v>
      </c>
      <c r="E6" s="4">
        <v>2050068959</v>
      </c>
      <c r="F6" s="4" t="s">
        <v>181</v>
      </c>
      <c r="G6" s="4">
        <v>1012186704</v>
      </c>
      <c r="H6" s="10" t="s">
        <v>182</v>
      </c>
      <c r="I6" s="4">
        <v>541141999</v>
      </c>
      <c r="J6" s="5">
        <v>1286922.44</v>
      </c>
      <c r="K6" s="19">
        <f t="shared" si="0"/>
        <v>0.22811568041652897</v>
      </c>
    </row>
    <row r="7" spans="1:12" s="6" customFormat="1">
      <c r="A7" s="4" t="s">
        <v>16</v>
      </c>
      <c r="B7" s="4">
        <v>16</v>
      </c>
      <c r="C7" s="4" t="s">
        <v>28</v>
      </c>
      <c r="D7" s="4" t="s">
        <v>29</v>
      </c>
      <c r="E7" s="4">
        <v>1010343697</v>
      </c>
      <c r="F7" s="4" t="s">
        <v>207</v>
      </c>
      <c r="G7" s="4">
        <v>1035453495</v>
      </c>
      <c r="H7" s="10" t="s">
        <v>193</v>
      </c>
      <c r="I7" s="4">
        <v>561816441</v>
      </c>
      <c r="J7" s="5">
        <v>13277.5</v>
      </c>
      <c r="K7" s="19">
        <f t="shared" si="0"/>
        <v>2.3535264073338124E-3</v>
      </c>
    </row>
    <row r="8" spans="1:12" s="6" customFormat="1">
      <c r="A8" s="4" t="s">
        <v>16</v>
      </c>
      <c r="B8" s="4">
        <v>19</v>
      </c>
      <c r="C8" s="4" t="s">
        <v>30</v>
      </c>
      <c r="D8" s="4" t="s">
        <v>31</v>
      </c>
      <c r="E8" s="4" t="s">
        <v>32</v>
      </c>
      <c r="F8" s="4" t="s">
        <v>187</v>
      </c>
      <c r="G8" s="4" t="s">
        <v>188</v>
      </c>
      <c r="H8" s="10" t="s">
        <v>189</v>
      </c>
      <c r="I8" s="22" t="s">
        <v>190</v>
      </c>
      <c r="J8" s="5">
        <v>45570.69</v>
      </c>
      <c r="K8" s="19">
        <f t="shared" si="0"/>
        <v>8.0777120930463492E-3</v>
      </c>
    </row>
    <row r="9" spans="1:12" s="6" customFormat="1">
      <c r="A9" s="4" t="s">
        <v>16</v>
      </c>
      <c r="B9" s="4">
        <v>22</v>
      </c>
      <c r="C9" s="4" t="s">
        <v>33</v>
      </c>
      <c r="D9" s="4" t="s">
        <v>34</v>
      </c>
      <c r="E9" s="4">
        <v>1010228226</v>
      </c>
      <c r="F9" s="4" t="s">
        <v>177</v>
      </c>
      <c r="G9" s="4">
        <v>1103873442</v>
      </c>
      <c r="H9" s="10" t="s">
        <v>178</v>
      </c>
      <c r="I9" s="4">
        <v>502367816</v>
      </c>
      <c r="J9" s="5">
        <v>842811</v>
      </c>
      <c r="K9" s="19">
        <f t="shared" si="0"/>
        <v>0.14939393296113107</v>
      </c>
    </row>
    <row r="10" spans="1:12" s="6" customFormat="1">
      <c r="A10" s="4" t="s">
        <v>16</v>
      </c>
      <c r="B10" s="4">
        <v>24</v>
      </c>
      <c r="C10" s="4" t="s">
        <v>35</v>
      </c>
      <c r="D10" s="4" t="s">
        <v>36</v>
      </c>
      <c r="E10" s="4">
        <v>1010663382</v>
      </c>
      <c r="F10" s="4" t="s">
        <v>208</v>
      </c>
      <c r="G10" s="4">
        <v>1032715573</v>
      </c>
      <c r="H10" s="10" t="s">
        <v>191</v>
      </c>
      <c r="I10" s="4">
        <v>556281274</v>
      </c>
      <c r="J10" s="5">
        <v>284674</v>
      </c>
      <c r="K10" s="19">
        <f t="shared" si="0"/>
        <v>5.0460386102906846E-2</v>
      </c>
    </row>
    <row r="11" spans="1:12" s="6" customFormat="1">
      <c r="A11" s="4" t="s">
        <v>16</v>
      </c>
      <c r="B11" s="4">
        <v>26</v>
      </c>
      <c r="C11" s="4" t="s">
        <v>37</v>
      </c>
      <c r="D11" s="4" t="s">
        <v>38</v>
      </c>
      <c r="E11" s="4">
        <v>2055024024</v>
      </c>
      <c r="F11" s="4" t="s">
        <v>198</v>
      </c>
      <c r="G11" s="4">
        <v>1101238671</v>
      </c>
      <c r="H11" s="10" t="s">
        <v>199</v>
      </c>
      <c r="I11" s="4">
        <v>595356611</v>
      </c>
      <c r="J11" s="5">
        <v>45666.5</v>
      </c>
      <c r="K11" s="19">
        <f t="shared" si="0"/>
        <v>8.0946950616087015E-3</v>
      </c>
      <c r="L11" s="23"/>
    </row>
    <row r="12" spans="1:12" s="6" customFormat="1">
      <c r="A12" s="4" t="s">
        <v>16</v>
      </c>
      <c r="B12" s="4">
        <v>28</v>
      </c>
      <c r="C12" s="4" t="s">
        <v>39</v>
      </c>
      <c r="D12" s="4" t="s">
        <v>40</v>
      </c>
      <c r="E12" s="4">
        <v>5305356</v>
      </c>
      <c r="F12" s="4" t="s">
        <v>204</v>
      </c>
      <c r="G12" s="4">
        <v>1071834731</v>
      </c>
      <c r="H12" s="10" t="s">
        <v>205</v>
      </c>
      <c r="I12" s="4">
        <v>543366869</v>
      </c>
      <c r="J12" s="5">
        <v>1319188.7</v>
      </c>
      <c r="K12" s="19">
        <f t="shared" si="0"/>
        <v>0.23383509257814816</v>
      </c>
    </row>
    <row r="13" spans="1:12" ht="16.2">
      <c r="J13" s="11">
        <f>SUM(J2:J12)</f>
        <v>5641534.3199999994</v>
      </c>
      <c r="K13" s="21">
        <f>SUM(K2:K12)</f>
        <v>0.99999999999999989</v>
      </c>
    </row>
  </sheetData>
  <conditionalFormatting sqref="F4 H4:I4">
    <cfRule type="duplicateValues" dxfId="83" priority="5"/>
  </conditionalFormatting>
  <conditionalFormatting sqref="F5">
    <cfRule type="duplicateValues" dxfId="82" priority="14"/>
  </conditionalFormatting>
  <conditionalFormatting sqref="F1:I1">
    <cfRule type="duplicateValues" dxfId="81" priority="16"/>
  </conditionalFormatting>
  <conditionalFormatting sqref="F2:I2">
    <cfRule type="duplicateValues" dxfId="80" priority="13"/>
  </conditionalFormatting>
  <conditionalFormatting sqref="F6:I6">
    <cfRule type="duplicateValues" dxfId="79" priority="11"/>
  </conditionalFormatting>
  <conditionalFormatting sqref="F7:I7">
    <cfRule type="duplicateValues" dxfId="78" priority="6"/>
  </conditionalFormatting>
  <conditionalFormatting sqref="F8:I8">
    <cfRule type="duplicateValues" dxfId="77" priority="8"/>
  </conditionalFormatting>
  <conditionalFormatting sqref="F9:I9">
    <cfRule type="duplicateValues" dxfId="76" priority="12"/>
  </conditionalFormatting>
  <conditionalFormatting sqref="F10:I10">
    <cfRule type="duplicateValues" dxfId="75" priority="7"/>
  </conditionalFormatting>
  <conditionalFormatting sqref="F11:I11">
    <cfRule type="duplicateValues" dxfId="74" priority="2"/>
  </conditionalFormatting>
  <conditionalFormatting sqref="F12:I12">
    <cfRule type="duplicateValues" dxfId="73" priority="1"/>
  </conditionalFormatting>
  <conditionalFormatting sqref="G4">
    <cfRule type="duplicateValues" dxfId="72" priority="3"/>
  </conditionalFormatting>
  <conditionalFormatting sqref="G5:I5">
    <cfRule type="duplicateValues" dxfId="71" priority="15"/>
  </conditionalFormatting>
  <conditionalFormatting sqref="H3:I3">
    <cfRule type="duplicateValues" dxfId="70" priority="9"/>
  </conditionalFormatting>
  <hyperlinks>
    <hyperlink ref="H5" r:id="rId1" xr:uid="{D1A0B97C-73C5-4300-BEA0-3EAED6E46AE0}"/>
    <hyperlink ref="H2" r:id="rId2" xr:uid="{F8DDC312-21B5-4D2D-85BF-36E5536DEB11}"/>
    <hyperlink ref="H9" r:id="rId3" xr:uid="{CD8A8335-2D37-4A2E-8FDE-53E456728A7A}"/>
    <hyperlink ref="H6" r:id="rId4" xr:uid="{B0068963-C0C1-4F20-AE32-F005739AEBDF}"/>
    <hyperlink ref="H3" r:id="rId5" xr:uid="{E029C1CF-E33E-4D2A-97E4-E5C4D92B3678}"/>
    <hyperlink ref="H8" r:id="rId6" xr:uid="{7BBCE7A0-28E4-4665-AD46-997EEB156233}"/>
    <hyperlink ref="H10" r:id="rId7" xr:uid="{CB820FE3-1A40-44BA-A442-39D451417E0B}"/>
    <hyperlink ref="H7" r:id="rId8" xr:uid="{0D70269D-CFBD-4F49-953D-6791710C03D9}"/>
    <hyperlink ref="H4" r:id="rId9" xr:uid="{D25BA0A8-B7DE-441D-A26E-088B732F13C1}"/>
    <hyperlink ref="H11" r:id="rId10" xr:uid="{E1D7A47C-BAD2-4379-9EBA-4A1424E6EFC3}"/>
    <hyperlink ref="H12" r:id="rId11" xr:uid="{16279071-F4D2-4B9D-9953-453B828B3A04}"/>
  </hyperlinks>
  <pageMargins left="0.7" right="0.7" top="0.75" bottom="0.75" header="0.3" footer="0.3"/>
  <pageSetup orientation="portrait" r:id="rId1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511B2-D84C-491B-9E42-2177229340EF}">
  <dimension ref="A1:K70"/>
  <sheetViews>
    <sheetView showGridLines="0" workbookViewId="0">
      <selection activeCell="A23" sqref="A23"/>
    </sheetView>
  </sheetViews>
  <sheetFormatPr defaultRowHeight="14.4"/>
  <cols>
    <col min="1" max="1" width="7.6640625" bestFit="1" customWidth="1"/>
    <col min="2" max="2" width="6.44140625" bestFit="1" customWidth="1"/>
    <col min="3" max="3" width="6.21875" bestFit="1" customWidth="1"/>
    <col min="4" max="4" width="26.5546875" bestFit="1" customWidth="1"/>
    <col min="5" max="5" width="11" bestFit="1" customWidth="1"/>
    <col min="6" max="6" width="26.5546875" bestFit="1" customWidth="1"/>
    <col min="7" max="7" width="11" bestFit="1" customWidth="1"/>
    <col min="8" max="8" width="27.88671875" bestFit="1" customWidth="1"/>
    <col min="9" max="9" width="10" bestFit="1" customWidth="1"/>
    <col min="10" max="10" width="13.109375" bestFit="1" customWidth="1"/>
  </cols>
  <sheetData>
    <row r="1" spans="1:11" s="3" customFormat="1" ht="43.2">
      <c r="A1" s="1" t="s">
        <v>110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111</v>
      </c>
      <c r="G1" s="1" t="s">
        <v>112</v>
      </c>
      <c r="H1" s="1" t="s">
        <v>113</v>
      </c>
      <c r="I1" s="1" t="s">
        <v>114</v>
      </c>
      <c r="J1" s="2" t="s">
        <v>4</v>
      </c>
      <c r="K1" s="2" t="s">
        <v>164</v>
      </c>
    </row>
    <row r="2" spans="1:11" s="6" customFormat="1">
      <c r="A2" s="4" t="s">
        <v>41</v>
      </c>
      <c r="B2" s="4">
        <v>31</v>
      </c>
      <c r="C2" s="4">
        <v>2</v>
      </c>
      <c r="D2" s="4" t="s">
        <v>42</v>
      </c>
      <c r="E2" s="4">
        <v>2308825120</v>
      </c>
      <c r="F2" s="4" t="s">
        <v>42</v>
      </c>
      <c r="G2" s="4">
        <v>2308825120</v>
      </c>
      <c r="H2" s="10" t="s">
        <v>115</v>
      </c>
      <c r="I2" s="4">
        <v>569450220</v>
      </c>
      <c r="J2" s="5">
        <v>116886</v>
      </c>
      <c r="K2" s="15">
        <f>J2/$J$70</f>
        <v>2.768660435217048E-2</v>
      </c>
    </row>
    <row r="3" spans="1:11" s="6" customFormat="1">
      <c r="A3" s="4" t="s">
        <v>41</v>
      </c>
      <c r="B3" s="4">
        <v>33</v>
      </c>
      <c r="C3" s="4">
        <v>4</v>
      </c>
      <c r="D3" s="4" t="s">
        <v>43</v>
      </c>
      <c r="E3" s="4">
        <v>1109742435</v>
      </c>
      <c r="F3" s="4" t="s">
        <v>170</v>
      </c>
      <c r="G3" s="4">
        <v>1105297715</v>
      </c>
      <c r="H3" s="10" t="s">
        <v>116</v>
      </c>
      <c r="I3" s="4">
        <v>537564008</v>
      </c>
      <c r="J3" s="5">
        <v>16000</v>
      </c>
      <c r="K3" s="15">
        <f>J3/$J$70</f>
        <v>3.7898950227976632E-3</v>
      </c>
    </row>
    <row r="4" spans="1:11" s="6" customFormat="1">
      <c r="A4" s="4" t="s">
        <v>41</v>
      </c>
      <c r="B4" s="4">
        <v>35</v>
      </c>
      <c r="C4" s="4">
        <v>6</v>
      </c>
      <c r="D4" s="4" t="s">
        <v>44</v>
      </c>
      <c r="E4" s="4">
        <v>2311944421</v>
      </c>
      <c r="F4" s="4" t="s">
        <v>44</v>
      </c>
      <c r="G4" s="4">
        <v>2311944421</v>
      </c>
      <c r="H4" s="10" t="s">
        <v>117</v>
      </c>
      <c r="I4" s="4">
        <v>536938696</v>
      </c>
      <c r="J4" s="5">
        <v>58152.5</v>
      </c>
      <c r="K4" s="15">
        <f t="shared" ref="K4:K67" si="0">J4/$J$70</f>
        <v>1.377449189457757E-2</v>
      </c>
    </row>
    <row r="5" spans="1:11" s="6" customFormat="1">
      <c r="A5" s="4" t="s">
        <v>41</v>
      </c>
      <c r="B5" s="4">
        <v>36</v>
      </c>
      <c r="C5" s="4">
        <v>7</v>
      </c>
      <c r="D5" s="4" t="s">
        <v>45</v>
      </c>
      <c r="E5" s="4">
        <v>2180892990</v>
      </c>
      <c r="F5" s="4" t="s">
        <v>45</v>
      </c>
      <c r="G5" s="4">
        <v>2180892990</v>
      </c>
      <c r="H5" s="10" t="s">
        <v>118</v>
      </c>
      <c r="I5" s="4">
        <v>508786735</v>
      </c>
      <c r="J5" s="5">
        <v>54560.5</v>
      </c>
      <c r="K5" s="15">
        <f t="shared" si="0"/>
        <v>1.2923660461959493E-2</v>
      </c>
    </row>
    <row r="6" spans="1:11" s="6" customFormat="1">
      <c r="A6" s="4" t="s">
        <v>41</v>
      </c>
      <c r="B6" s="4">
        <v>38</v>
      </c>
      <c r="C6" s="4">
        <v>9</v>
      </c>
      <c r="D6" s="4" t="s">
        <v>46</v>
      </c>
      <c r="E6" s="4">
        <v>2339614238</v>
      </c>
      <c r="F6" s="4" t="s">
        <v>46</v>
      </c>
      <c r="G6" s="4">
        <v>2339614238</v>
      </c>
      <c r="H6" s="10" t="s">
        <v>119</v>
      </c>
      <c r="I6" s="4">
        <v>533039133</v>
      </c>
      <c r="J6" s="5">
        <v>50125</v>
      </c>
      <c r="K6" s="15">
        <f t="shared" si="0"/>
        <v>1.1873030501108304E-2</v>
      </c>
    </row>
    <row r="7" spans="1:11" s="6" customFormat="1">
      <c r="A7" s="4" t="s">
        <v>41</v>
      </c>
      <c r="B7" s="4">
        <v>39</v>
      </c>
      <c r="C7" s="4">
        <v>10</v>
      </c>
      <c r="D7" s="4" t="s">
        <v>47</v>
      </c>
      <c r="E7" s="4">
        <v>2205028588</v>
      </c>
      <c r="F7" s="4" t="s">
        <v>47</v>
      </c>
      <c r="G7" s="4">
        <v>2205028588</v>
      </c>
      <c r="H7" s="10" t="s">
        <v>120</v>
      </c>
      <c r="I7" s="4">
        <v>566321287</v>
      </c>
      <c r="J7" s="5">
        <v>56151</v>
      </c>
      <c r="K7" s="15">
        <f t="shared" si="0"/>
        <v>1.3300399714069475E-2</v>
      </c>
    </row>
    <row r="8" spans="1:11" s="6" customFormat="1">
      <c r="A8" s="4" t="s">
        <v>41</v>
      </c>
      <c r="B8" s="4">
        <v>40</v>
      </c>
      <c r="C8" s="4">
        <v>11</v>
      </c>
      <c r="D8" s="4" t="s">
        <v>48</v>
      </c>
      <c r="E8" s="4">
        <v>2507424691</v>
      </c>
      <c r="F8" s="4" t="s">
        <v>48</v>
      </c>
      <c r="G8" s="4">
        <v>2507424691</v>
      </c>
      <c r="H8" s="10" t="s">
        <v>121</v>
      </c>
      <c r="I8" s="4">
        <v>533005929</v>
      </c>
      <c r="J8" s="5">
        <v>29475</v>
      </c>
      <c r="K8" s="15">
        <f t="shared" si="0"/>
        <v>6.9816972373100703E-3</v>
      </c>
    </row>
    <row r="9" spans="1:11" s="6" customFormat="1">
      <c r="A9" s="4" t="s">
        <v>41</v>
      </c>
      <c r="B9" s="4">
        <v>41</v>
      </c>
      <c r="C9" s="4">
        <v>12</v>
      </c>
      <c r="D9" s="4" t="s">
        <v>49</v>
      </c>
      <c r="E9" s="4">
        <v>2326038854</v>
      </c>
      <c r="F9" s="4" t="s">
        <v>49</v>
      </c>
      <c r="G9" s="4">
        <v>2326038854</v>
      </c>
      <c r="H9" s="10" t="s">
        <v>122</v>
      </c>
      <c r="I9" s="4">
        <v>569751090</v>
      </c>
      <c r="J9" s="5">
        <v>25269.61</v>
      </c>
      <c r="K9" s="15">
        <f t="shared" si="0"/>
        <v>5.9855730729398791E-3</v>
      </c>
    </row>
    <row r="10" spans="1:11" s="6" customFormat="1">
      <c r="A10" s="4" t="s">
        <v>41</v>
      </c>
      <c r="B10" s="4">
        <v>45</v>
      </c>
      <c r="C10" s="4">
        <v>16</v>
      </c>
      <c r="D10" s="4" t="s">
        <v>50</v>
      </c>
      <c r="E10" s="4">
        <v>2154106716</v>
      </c>
      <c r="F10" s="4" t="s">
        <v>50</v>
      </c>
      <c r="G10" s="4">
        <v>2154106716</v>
      </c>
      <c r="H10" s="10" t="s">
        <v>123</v>
      </c>
      <c r="I10" s="4">
        <v>506995664</v>
      </c>
      <c r="J10" s="5">
        <v>259471.64</v>
      </c>
      <c r="K10" s="15">
        <f t="shared" si="0"/>
        <v>6.1460642312071698E-2</v>
      </c>
    </row>
    <row r="11" spans="1:11" s="6" customFormat="1">
      <c r="A11" s="4" t="s">
        <v>41</v>
      </c>
      <c r="B11" s="4">
        <v>46</v>
      </c>
      <c r="C11" s="4">
        <v>17</v>
      </c>
      <c r="D11" s="4" t="s">
        <v>51</v>
      </c>
      <c r="E11" s="4">
        <v>2190977872</v>
      </c>
      <c r="F11" s="4" t="s">
        <v>51</v>
      </c>
      <c r="G11" s="4">
        <v>2190977872</v>
      </c>
      <c r="H11" s="10" t="s">
        <v>124</v>
      </c>
      <c r="I11" s="4">
        <v>537441611</v>
      </c>
      <c r="J11" s="5">
        <v>43179.07</v>
      </c>
      <c r="K11" s="15">
        <f t="shared" si="0"/>
        <v>1.0227758905126994E-2</v>
      </c>
    </row>
    <row r="12" spans="1:11" s="6" customFormat="1">
      <c r="A12" s="4" t="s">
        <v>41</v>
      </c>
      <c r="B12" s="4">
        <v>47</v>
      </c>
      <c r="C12" s="4">
        <v>18</v>
      </c>
      <c r="D12" s="4" t="s">
        <v>52</v>
      </c>
      <c r="E12" s="4">
        <v>1037100052</v>
      </c>
      <c r="F12" s="4" t="s">
        <v>52</v>
      </c>
      <c r="G12" s="4">
        <v>1037100052</v>
      </c>
      <c r="H12" s="10" t="s">
        <v>125</v>
      </c>
      <c r="I12" s="4">
        <v>547265104</v>
      </c>
      <c r="J12" s="5">
        <v>20000</v>
      </c>
      <c r="K12" s="15">
        <f t="shared" si="0"/>
        <v>4.7373687784970789E-3</v>
      </c>
    </row>
    <row r="13" spans="1:11" s="6" customFormat="1">
      <c r="A13" s="4" t="s">
        <v>41</v>
      </c>
      <c r="B13" s="4">
        <v>48</v>
      </c>
      <c r="C13" s="4">
        <v>19</v>
      </c>
      <c r="D13" s="4" t="s">
        <v>53</v>
      </c>
      <c r="E13" s="4">
        <v>2300199698</v>
      </c>
      <c r="F13" s="4" t="s">
        <v>53</v>
      </c>
      <c r="G13" s="4">
        <v>2300199698</v>
      </c>
      <c r="H13" s="10" t="s">
        <v>126</v>
      </c>
      <c r="I13" s="4">
        <v>532400627</v>
      </c>
      <c r="J13" s="5">
        <v>28630</v>
      </c>
      <c r="K13" s="15">
        <f t="shared" si="0"/>
        <v>6.7815434064185682E-3</v>
      </c>
    </row>
    <row r="14" spans="1:11" s="6" customFormat="1">
      <c r="A14" s="4" t="s">
        <v>41</v>
      </c>
      <c r="B14" s="4">
        <v>49</v>
      </c>
      <c r="C14" s="4">
        <v>20</v>
      </c>
      <c r="D14" s="4" t="s">
        <v>54</v>
      </c>
      <c r="E14" s="4">
        <v>2153657008</v>
      </c>
      <c r="F14" s="4" t="s">
        <v>54</v>
      </c>
      <c r="G14" s="4">
        <v>2153657008</v>
      </c>
      <c r="H14" s="10" t="s">
        <v>127</v>
      </c>
      <c r="I14" s="4">
        <v>502387037</v>
      </c>
      <c r="J14" s="5">
        <v>69248</v>
      </c>
      <c r="K14" s="15">
        <f t="shared" si="0"/>
        <v>1.6402665658668287E-2</v>
      </c>
    </row>
    <row r="15" spans="1:11" s="6" customFormat="1">
      <c r="A15" s="4" t="s">
        <v>41</v>
      </c>
      <c r="B15" s="4">
        <v>50</v>
      </c>
      <c r="C15" s="4">
        <v>21</v>
      </c>
      <c r="D15" s="4" t="s">
        <v>55</v>
      </c>
      <c r="E15" s="4">
        <v>2342797129</v>
      </c>
      <c r="F15" s="4" t="s">
        <v>55</v>
      </c>
      <c r="G15" s="4">
        <v>2342797129</v>
      </c>
      <c r="H15" s="10" t="s">
        <v>128</v>
      </c>
      <c r="I15" s="4">
        <v>593053633</v>
      </c>
      <c r="J15" s="5">
        <v>19000</v>
      </c>
      <c r="K15" s="15">
        <f t="shared" si="0"/>
        <v>4.5005003395722247E-3</v>
      </c>
    </row>
    <row r="16" spans="1:11" s="6" customFormat="1">
      <c r="A16" s="4" t="s">
        <v>41</v>
      </c>
      <c r="B16" s="4">
        <v>51</v>
      </c>
      <c r="C16" s="4">
        <v>22</v>
      </c>
      <c r="D16" s="4" t="s">
        <v>56</v>
      </c>
      <c r="E16" s="4">
        <v>2253882688</v>
      </c>
      <c r="F16" s="4" t="s">
        <v>56</v>
      </c>
      <c r="G16" s="4">
        <v>2253882688</v>
      </c>
      <c r="H16" s="10" t="s">
        <v>129</v>
      </c>
      <c r="I16" s="4">
        <v>571516009</v>
      </c>
      <c r="J16" s="5">
        <v>26490.25</v>
      </c>
      <c r="K16" s="15">
        <f t="shared" si="0"/>
        <v>6.274704164229112E-3</v>
      </c>
    </row>
    <row r="17" spans="1:11" s="6" customFormat="1">
      <c r="A17" s="4" t="s">
        <v>41</v>
      </c>
      <c r="B17" s="4">
        <v>52</v>
      </c>
      <c r="C17" s="4">
        <v>23</v>
      </c>
      <c r="D17" s="4" t="s">
        <v>57</v>
      </c>
      <c r="E17" s="4">
        <v>2189814466</v>
      </c>
      <c r="F17" s="4" t="s">
        <v>57</v>
      </c>
      <c r="G17" s="4">
        <v>2189814466</v>
      </c>
      <c r="H17" s="10" t="s">
        <v>130</v>
      </c>
      <c r="I17" s="4">
        <v>534985251</v>
      </c>
      <c r="J17" s="5">
        <v>93617</v>
      </c>
      <c r="K17" s="15">
        <f t="shared" si="0"/>
        <v>2.2174912646828051E-2</v>
      </c>
    </row>
    <row r="18" spans="1:11" s="6" customFormat="1">
      <c r="A18" s="4" t="s">
        <v>41</v>
      </c>
      <c r="B18" s="4">
        <v>53</v>
      </c>
      <c r="C18" s="4">
        <v>24</v>
      </c>
      <c r="D18" s="4" t="s">
        <v>58</v>
      </c>
      <c r="E18" s="4">
        <v>2350478869</v>
      </c>
      <c r="F18" s="4" t="s">
        <v>58</v>
      </c>
      <c r="G18" s="4">
        <v>2350478869</v>
      </c>
      <c r="H18" s="10" t="s">
        <v>131</v>
      </c>
      <c r="I18" s="4">
        <v>580618049</v>
      </c>
      <c r="J18" s="5">
        <v>55034.47</v>
      </c>
      <c r="K18" s="15">
        <f t="shared" si="0"/>
        <v>1.3035928995956706E-2</v>
      </c>
    </row>
    <row r="19" spans="1:11" s="6" customFormat="1">
      <c r="A19" s="4" t="s">
        <v>41</v>
      </c>
      <c r="B19" s="4">
        <v>54</v>
      </c>
      <c r="C19" s="4">
        <v>25</v>
      </c>
      <c r="D19" s="4" t="s">
        <v>59</v>
      </c>
      <c r="E19" s="4">
        <v>2113239285</v>
      </c>
      <c r="F19" s="4" t="s">
        <v>59</v>
      </c>
      <c r="G19" s="4">
        <v>2113239285</v>
      </c>
      <c r="H19" s="10" t="s">
        <v>132</v>
      </c>
      <c r="I19" s="4">
        <v>567966758</v>
      </c>
      <c r="J19" s="5">
        <v>419233.41</v>
      </c>
      <c r="K19" s="15">
        <f t="shared" si="0"/>
        <v>9.930316337184325E-2</v>
      </c>
    </row>
    <row r="20" spans="1:11" s="6" customFormat="1">
      <c r="A20" s="4" t="s">
        <v>41</v>
      </c>
      <c r="B20" s="4">
        <v>55</v>
      </c>
      <c r="C20" s="4">
        <v>26</v>
      </c>
      <c r="D20" s="4" t="s">
        <v>60</v>
      </c>
      <c r="E20" s="4">
        <v>2284329618</v>
      </c>
      <c r="F20" s="4" t="s">
        <v>60</v>
      </c>
      <c r="G20" s="4">
        <v>2284329618</v>
      </c>
      <c r="H20" s="10" t="s">
        <v>133</v>
      </c>
      <c r="I20" s="4">
        <v>550847452</v>
      </c>
      <c r="J20" s="5">
        <v>35870</v>
      </c>
      <c r="K20" s="15">
        <f t="shared" si="0"/>
        <v>8.4964709042345109E-3</v>
      </c>
    </row>
    <row r="21" spans="1:11" s="6" customFormat="1">
      <c r="A21" s="4" t="s">
        <v>41</v>
      </c>
      <c r="B21" s="4">
        <v>56</v>
      </c>
      <c r="C21" s="4">
        <v>27</v>
      </c>
      <c r="D21" s="4" t="s">
        <v>61</v>
      </c>
      <c r="E21" s="4">
        <v>2488083730</v>
      </c>
      <c r="F21" s="4" t="s">
        <v>61</v>
      </c>
      <c r="G21" s="4">
        <v>2488083730</v>
      </c>
      <c r="H21" s="10" t="s">
        <v>134</v>
      </c>
      <c r="I21" s="4">
        <v>559739194</v>
      </c>
      <c r="J21" s="5">
        <v>9834.4699999999993</v>
      </c>
      <c r="K21" s="15">
        <f t="shared" si="0"/>
        <v>2.3294755565533083E-3</v>
      </c>
    </row>
    <row r="22" spans="1:11" s="6" customFormat="1">
      <c r="A22" s="4" t="s">
        <v>41</v>
      </c>
      <c r="B22" s="4">
        <v>58</v>
      </c>
      <c r="C22" s="4">
        <v>29</v>
      </c>
      <c r="D22" s="4" t="s">
        <v>63</v>
      </c>
      <c r="E22" s="4">
        <v>2140887205</v>
      </c>
      <c r="F22" s="4" t="s">
        <v>63</v>
      </c>
      <c r="G22" s="4">
        <v>2140887205</v>
      </c>
      <c r="H22" s="10" t="s">
        <v>135</v>
      </c>
      <c r="I22" s="4">
        <v>556616602</v>
      </c>
      <c r="J22" s="5">
        <v>181804.71</v>
      </c>
      <c r="K22" s="15">
        <f t="shared" si="0"/>
        <v>4.3063797846885785E-2</v>
      </c>
    </row>
    <row r="23" spans="1:11" s="6" customFormat="1">
      <c r="A23" s="4" t="s">
        <v>41</v>
      </c>
      <c r="B23" s="4">
        <v>59</v>
      </c>
      <c r="C23" s="4">
        <v>30</v>
      </c>
      <c r="D23" s="4" t="s">
        <v>64</v>
      </c>
      <c r="E23" s="4">
        <v>2154680942</v>
      </c>
      <c r="F23" s="4" t="s">
        <v>64</v>
      </c>
      <c r="G23" s="4">
        <v>2154680942</v>
      </c>
      <c r="H23" s="10" t="s">
        <v>136</v>
      </c>
      <c r="I23" s="4">
        <v>552904702</v>
      </c>
      <c r="J23" s="5">
        <v>50312.12</v>
      </c>
      <c r="K23" s="15">
        <f t="shared" si="0"/>
        <v>1.1917353323399923E-2</v>
      </c>
    </row>
    <row r="24" spans="1:11" s="6" customFormat="1">
      <c r="A24" s="4" t="s">
        <v>41</v>
      </c>
      <c r="B24" s="4">
        <v>57</v>
      </c>
      <c r="C24" s="4">
        <v>28</v>
      </c>
      <c r="D24" s="4" t="s">
        <v>62</v>
      </c>
      <c r="E24" s="4">
        <v>2270681857</v>
      </c>
      <c r="F24" s="4" t="s">
        <v>62</v>
      </c>
      <c r="G24" s="4">
        <v>2270681857</v>
      </c>
      <c r="H24" s="10" t="s">
        <v>194</v>
      </c>
      <c r="I24" s="4">
        <v>530425437</v>
      </c>
      <c r="J24" s="5">
        <v>89381.77</v>
      </c>
      <c r="K24" s="15">
        <f t="shared" si="0"/>
        <v>2.1171720328240343E-2</v>
      </c>
    </row>
    <row r="25" spans="1:11" s="6" customFormat="1">
      <c r="A25" s="4" t="s">
        <v>41</v>
      </c>
      <c r="B25" s="4">
        <v>60</v>
      </c>
      <c r="C25" s="4">
        <v>31</v>
      </c>
      <c r="D25" s="4" t="s">
        <v>65</v>
      </c>
      <c r="E25" s="4">
        <v>2174447652</v>
      </c>
      <c r="F25" s="4" t="s">
        <v>65</v>
      </c>
      <c r="G25" s="4">
        <v>2174447652</v>
      </c>
      <c r="H25" s="10" t="s">
        <v>137</v>
      </c>
      <c r="I25" s="4">
        <v>556950158</v>
      </c>
      <c r="J25" s="5">
        <v>58638</v>
      </c>
      <c r="K25" s="15">
        <f t="shared" si="0"/>
        <v>1.3889491521675587E-2</v>
      </c>
    </row>
    <row r="26" spans="1:11" s="6" customFormat="1">
      <c r="A26" s="4" t="s">
        <v>41</v>
      </c>
      <c r="B26" s="4">
        <v>61</v>
      </c>
      <c r="C26" s="4">
        <v>32</v>
      </c>
      <c r="D26" s="4" t="s">
        <v>66</v>
      </c>
      <c r="E26" s="4">
        <v>2259474407</v>
      </c>
      <c r="F26" s="4" t="s">
        <v>66</v>
      </c>
      <c r="G26" s="4">
        <v>2259474407</v>
      </c>
      <c r="H26" s="10" t="s">
        <v>138</v>
      </c>
      <c r="I26" s="4">
        <v>555192949</v>
      </c>
      <c r="J26" s="5">
        <v>209316</v>
      </c>
      <c r="K26" s="15">
        <f t="shared" si="0"/>
        <v>4.958035416199473E-2</v>
      </c>
    </row>
    <row r="27" spans="1:11" s="6" customFormat="1">
      <c r="A27" s="4" t="s">
        <v>41</v>
      </c>
      <c r="B27" s="4">
        <v>62</v>
      </c>
      <c r="C27" s="4">
        <v>33</v>
      </c>
      <c r="D27" s="4" t="s">
        <v>67</v>
      </c>
      <c r="E27" s="4">
        <v>2274341417</v>
      </c>
      <c r="F27" s="4" t="s">
        <v>67</v>
      </c>
      <c r="G27" s="4">
        <v>2274341417</v>
      </c>
      <c r="H27" s="10" t="s">
        <v>139</v>
      </c>
      <c r="I27" s="4">
        <v>543761226</v>
      </c>
      <c r="J27" s="5">
        <v>34350.35</v>
      </c>
      <c r="K27" s="15">
        <f t="shared" si="0"/>
        <v>8.1365137810223559E-3</v>
      </c>
    </row>
    <row r="28" spans="1:11" s="6" customFormat="1">
      <c r="A28" s="4" t="s">
        <v>41</v>
      </c>
      <c r="B28" s="4">
        <v>63</v>
      </c>
      <c r="C28" s="4">
        <v>34</v>
      </c>
      <c r="D28" s="4" t="s">
        <v>68</v>
      </c>
      <c r="E28" s="4">
        <v>2321107266</v>
      </c>
      <c r="F28" s="4" t="s">
        <v>68</v>
      </c>
      <c r="G28" s="4">
        <v>2321107266</v>
      </c>
      <c r="H28" s="10" t="s">
        <v>140</v>
      </c>
      <c r="I28" s="4">
        <v>538432019</v>
      </c>
      <c r="J28" s="5">
        <v>48457.06</v>
      </c>
      <c r="K28" s="15">
        <f t="shared" si="0"/>
        <v>1.1477948157087983E-2</v>
      </c>
    </row>
    <row r="29" spans="1:11" s="6" customFormat="1">
      <c r="A29" s="4" t="s">
        <v>41</v>
      </c>
      <c r="B29" s="4">
        <v>64</v>
      </c>
      <c r="C29" s="4">
        <v>35</v>
      </c>
      <c r="D29" s="4" t="s">
        <v>69</v>
      </c>
      <c r="E29" s="4">
        <v>2136644362</v>
      </c>
      <c r="F29" s="4" t="s">
        <v>69</v>
      </c>
      <c r="G29" s="4">
        <v>2136644362</v>
      </c>
      <c r="H29" s="10" t="s">
        <v>141</v>
      </c>
      <c r="I29" s="4">
        <v>556146444</v>
      </c>
      <c r="J29" s="5">
        <v>21000</v>
      </c>
      <c r="K29" s="15">
        <f t="shared" si="0"/>
        <v>4.9742372174219332E-3</v>
      </c>
    </row>
    <row r="30" spans="1:11" s="6" customFormat="1">
      <c r="A30" s="4" t="s">
        <v>41</v>
      </c>
      <c r="B30" s="4">
        <v>65</v>
      </c>
      <c r="C30" s="4">
        <v>36</v>
      </c>
      <c r="D30" s="4" t="s">
        <v>70</v>
      </c>
      <c r="E30" s="4">
        <v>2204945154</v>
      </c>
      <c r="F30" s="4" t="s">
        <v>70</v>
      </c>
      <c r="G30" s="4">
        <v>2204945154</v>
      </c>
      <c r="H30" s="10" t="s">
        <v>142</v>
      </c>
      <c r="I30" s="4">
        <v>534399874</v>
      </c>
      <c r="J30" s="5">
        <v>30341.66</v>
      </c>
      <c r="K30" s="15">
        <f t="shared" si="0"/>
        <v>7.1869816385886839E-3</v>
      </c>
    </row>
    <row r="31" spans="1:11" s="6" customFormat="1">
      <c r="A31" s="4" t="s">
        <v>41</v>
      </c>
      <c r="B31" s="4">
        <v>67</v>
      </c>
      <c r="C31" s="4">
        <v>38</v>
      </c>
      <c r="D31" s="4" t="s">
        <v>71</v>
      </c>
      <c r="E31" s="4">
        <v>2117106332</v>
      </c>
      <c r="F31" s="4" t="s">
        <v>71</v>
      </c>
      <c r="G31" s="4">
        <v>2117106332</v>
      </c>
      <c r="H31" s="10" t="s">
        <v>143</v>
      </c>
      <c r="I31" s="4">
        <v>509957538</v>
      </c>
      <c r="J31" s="5">
        <v>4378</v>
      </c>
      <c r="K31" s="15">
        <f t="shared" si="0"/>
        <v>1.0370100256130105E-3</v>
      </c>
    </row>
    <row r="32" spans="1:11" s="6" customFormat="1">
      <c r="A32" s="4" t="s">
        <v>41</v>
      </c>
      <c r="B32" s="4">
        <v>68</v>
      </c>
      <c r="C32" s="4">
        <v>39</v>
      </c>
      <c r="D32" s="4" t="s">
        <v>72</v>
      </c>
      <c r="E32" s="4">
        <v>2283384796</v>
      </c>
      <c r="F32" s="4" t="s">
        <v>72</v>
      </c>
      <c r="G32" s="4">
        <v>2283384796</v>
      </c>
      <c r="H32" s="10" t="s">
        <v>144</v>
      </c>
      <c r="I32" s="4">
        <v>540024786</v>
      </c>
      <c r="J32" s="5">
        <v>70573.19</v>
      </c>
      <c r="K32" s="15">
        <f t="shared" si="0"/>
        <v>1.6716561345247113E-2</v>
      </c>
    </row>
    <row r="33" spans="1:11" s="6" customFormat="1">
      <c r="A33" s="4" t="s">
        <v>41</v>
      </c>
      <c r="B33" s="4">
        <v>69</v>
      </c>
      <c r="C33" s="4">
        <v>40</v>
      </c>
      <c r="D33" s="4" t="s">
        <v>73</v>
      </c>
      <c r="E33" s="4">
        <v>2305710044</v>
      </c>
      <c r="F33" s="4" t="s">
        <v>73</v>
      </c>
      <c r="G33" s="4">
        <v>2305710044</v>
      </c>
      <c r="H33" s="10" t="s">
        <v>145</v>
      </c>
      <c r="I33" s="4">
        <v>504670221</v>
      </c>
      <c r="J33" s="5">
        <v>152283</v>
      </c>
      <c r="K33" s="15">
        <f t="shared" si="0"/>
        <v>3.6071036484793532E-2</v>
      </c>
    </row>
    <row r="34" spans="1:11" s="6" customFormat="1">
      <c r="A34" s="4" t="s">
        <v>41</v>
      </c>
      <c r="B34" s="4">
        <v>72</v>
      </c>
      <c r="C34" s="4">
        <v>43</v>
      </c>
      <c r="D34" s="4" t="s">
        <v>74</v>
      </c>
      <c r="E34" s="4">
        <v>2162065607</v>
      </c>
      <c r="F34" s="4" t="s">
        <v>74</v>
      </c>
      <c r="G34" s="4">
        <v>2162065607</v>
      </c>
      <c r="H34" s="10" t="s">
        <v>146</v>
      </c>
      <c r="I34" s="4">
        <v>508488713</v>
      </c>
      <c r="J34" s="5">
        <v>421450.64</v>
      </c>
      <c r="K34" s="15">
        <f t="shared" si="0"/>
        <v>9.9828355180680617E-2</v>
      </c>
    </row>
    <row r="35" spans="1:11" s="6" customFormat="1">
      <c r="A35" s="4" t="s">
        <v>41</v>
      </c>
      <c r="B35" s="4">
        <v>74</v>
      </c>
      <c r="C35" s="4">
        <v>45</v>
      </c>
      <c r="D35" s="4" t="s">
        <v>75</v>
      </c>
      <c r="E35" s="4">
        <v>2401946849</v>
      </c>
      <c r="F35" s="4" t="s">
        <v>75</v>
      </c>
      <c r="G35" s="4">
        <v>2401946849</v>
      </c>
      <c r="H35" s="10" t="s">
        <v>147</v>
      </c>
      <c r="I35" s="4">
        <v>572853711</v>
      </c>
      <c r="J35" s="5">
        <v>16872</v>
      </c>
      <c r="K35" s="15">
        <f t="shared" si="0"/>
        <v>3.9964443015401358E-3</v>
      </c>
    </row>
    <row r="36" spans="1:11" s="6" customFormat="1">
      <c r="A36" s="4" t="s">
        <v>41</v>
      </c>
      <c r="B36" s="4">
        <v>75</v>
      </c>
      <c r="C36" s="4">
        <v>46</v>
      </c>
      <c r="D36" s="4" t="s">
        <v>76</v>
      </c>
      <c r="E36" s="4">
        <v>1091617769</v>
      </c>
      <c r="F36" s="4" t="s">
        <v>76</v>
      </c>
      <c r="G36" s="4">
        <v>1091617769</v>
      </c>
      <c r="H36" s="10" t="s">
        <v>174</v>
      </c>
      <c r="I36" s="4">
        <v>592555226</v>
      </c>
      <c r="J36" s="5">
        <v>17402</v>
      </c>
      <c r="K36" s="15">
        <f t="shared" si="0"/>
        <v>4.1219845741703081E-3</v>
      </c>
    </row>
    <row r="37" spans="1:11" s="6" customFormat="1">
      <c r="A37" s="4" t="s">
        <v>41</v>
      </c>
      <c r="B37" s="4">
        <v>77</v>
      </c>
      <c r="C37" s="4">
        <v>48</v>
      </c>
      <c r="D37" s="4" t="s">
        <v>77</v>
      </c>
      <c r="E37" s="4">
        <v>2329195800</v>
      </c>
      <c r="F37" s="4" t="s">
        <v>77</v>
      </c>
      <c r="G37" s="4">
        <v>2329195800</v>
      </c>
      <c r="H37" s="10" t="s">
        <v>148</v>
      </c>
      <c r="I37" s="4">
        <v>582793658</v>
      </c>
      <c r="J37" s="5">
        <v>79547.83</v>
      </c>
      <c r="K37" s="15">
        <f t="shared" si="0"/>
        <v>1.8842370311959664E-2</v>
      </c>
    </row>
    <row r="38" spans="1:11" s="6" customFormat="1">
      <c r="A38" s="4" t="s">
        <v>41</v>
      </c>
      <c r="B38" s="4">
        <v>78</v>
      </c>
      <c r="C38" s="4">
        <v>49</v>
      </c>
      <c r="D38" s="4" t="s">
        <v>78</v>
      </c>
      <c r="E38" s="4">
        <v>2152780694</v>
      </c>
      <c r="F38" s="4" t="s">
        <v>78</v>
      </c>
      <c r="G38" s="4">
        <v>2152780694</v>
      </c>
      <c r="H38" s="10" t="s">
        <v>149</v>
      </c>
      <c r="I38" s="4">
        <v>571108462</v>
      </c>
      <c r="J38" s="5">
        <v>4020</v>
      </c>
      <c r="K38" s="15">
        <f t="shared" si="0"/>
        <v>9.522111244779129E-4</v>
      </c>
    </row>
    <row r="39" spans="1:11" s="6" customFormat="1">
      <c r="A39" s="4" t="s">
        <v>41</v>
      </c>
      <c r="B39" s="4">
        <v>79</v>
      </c>
      <c r="C39" s="4">
        <v>50</v>
      </c>
      <c r="D39" s="4" t="s">
        <v>79</v>
      </c>
      <c r="E39" s="4">
        <v>2507427124</v>
      </c>
      <c r="F39" s="4" t="s">
        <v>79</v>
      </c>
      <c r="G39" s="4">
        <v>2507427124</v>
      </c>
      <c r="H39" s="10" t="s">
        <v>150</v>
      </c>
      <c r="I39" s="4">
        <v>593706470</v>
      </c>
      <c r="J39" s="5">
        <v>4800</v>
      </c>
      <c r="K39" s="15">
        <f t="shared" si="0"/>
        <v>1.136968506839299E-3</v>
      </c>
    </row>
    <row r="40" spans="1:11" s="6" customFormat="1">
      <c r="A40" s="4" t="s">
        <v>41</v>
      </c>
      <c r="B40" s="4">
        <v>80</v>
      </c>
      <c r="C40" s="4">
        <v>51</v>
      </c>
      <c r="D40" s="4" t="s">
        <v>80</v>
      </c>
      <c r="E40" s="4">
        <v>2174517777</v>
      </c>
      <c r="F40" s="4" t="s">
        <v>80</v>
      </c>
      <c r="G40" s="4">
        <v>2174517777</v>
      </c>
      <c r="H40" s="10" t="s">
        <v>151</v>
      </c>
      <c r="I40" s="4">
        <v>532092857</v>
      </c>
      <c r="J40" s="5">
        <v>2880</v>
      </c>
      <c r="K40" s="15">
        <f t="shared" si="0"/>
        <v>6.821811041035794E-4</v>
      </c>
    </row>
    <row r="41" spans="1:11" s="6" customFormat="1">
      <c r="A41" s="4" t="s">
        <v>41</v>
      </c>
      <c r="B41" s="4">
        <v>84</v>
      </c>
      <c r="C41" s="4">
        <v>55</v>
      </c>
      <c r="D41" s="4" t="s">
        <v>81</v>
      </c>
      <c r="E41" s="4">
        <v>2296290444</v>
      </c>
      <c r="F41" s="4" t="s">
        <v>81</v>
      </c>
      <c r="G41" s="4">
        <v>2296290444</v>
      </c>
      <c r="H41" s="10" t="s">
        <v>152</v>
      </c>
      <c r="I41" s="4">
        <v>535287770</v>
      </c>
      <c r="J41" s="5">
        <v>126149.27</v>
      </c>
      <c r="K41" s="15">
        <f t="shared" si="0"/>
        <v>2.9880780656409912E-2</v>
      </c>
    </row>
    <row r="42" spans="1:11" s="6" customFormat="1">
      <c r="A42" s="4" t="s">
        <v>41</v>
      </c>
      <c r="B42" s="4">
        <v>85</v>
      </c>
      <c r="C42" s="4">
        <v>56</v>
      </c>
      <c r="D42" s="4" t="s">
        <v>82</v>
      </c>
      <c r="E42" s="4">
        <v>2110641988</v>
      </c>
      <c r="F42" s="4" t="s">
        <v>82</v>
      </c>
      <c r="G42" s="4">
        <v>2110641988</v>
      </c>
      <c r="H42" s="10" t="s">
        <v>153</v>
      </c>
      <c r="I42" s="4">
        <v>503835733</v>
      </c>
      <c r="J42" s="5">
        <v>568656.82999999996</v>
      </c>
      <c r="K42" s="15">
        <f t="shared" si="0"/>
        <v>0.13469685560605604</v>
      </c>
    </row>
    <row r="43" spans="1:11" s="6" customFormat="1">
      <c r="A43" s="4" t="s">
        <v>41</v>
      </c>
      <c r="B43" s="4">
        <v>86</v>
      </c>
      <c r="C43" s="4">
        <v>57</v>
      </c>
      <c r="D43" s="4" t="s">
        <v>83</v>
      </c>
      <c r="E43" s="4">
        <v>2340422456</v>
      </c>
      <c r="F43" s="4" t="s">
        <v>83</v>
      </c>
      <c r="G43" s="4">
        <v>2340422456</v>
      </c>
      <c r="H43" s="10" t="s">
        <v>154</v>
      </c>
      <c r="I43" s="4">
        <v>556143270</v>
      </c>
      <c r="J43" s="5">
        <v>62675</v>
      </c>
      <c r="K43" s="15">
        <f t="shared" si="0"/>
        <v>1.484572940961522E-2</v>
      </c>
    </row>
    <row r="44" spans="1:11" s="6" customFormat="1">
      <c r="A44" s="4" t="s">
        <v>41</v>
      </c>
      <c r="B44" s="4">
        <v>88</v>
      </c>
      <c r="C44" s="4">
        <v>59</v>
      </c>
      <c r="D44" s="4" t="s">
        <v>84</v>
      </c>
      <c r="E44" s="4">
        <v>1055583361</v>
      </c>
      <c r="F44" s="4" t="s">
        <v>84</v>
      </c>
      <c r="G44" s="4">
        <v>1055583361</v>
      </c>
      <c r="H44" s="10" t="s">
        <v>155</v>
      </c>
      <c r="I44" s="4">
        <v>565568999</v>
      </c>
      <c r="J44" s="5">
        <v>101956.73</v>
      </c>
      <c r="K44" s="15">
        <f t="shared" si="0"/>
        <v>2.4150331472982824E-2</v>
      </c>
    </row>
    <row r="45" spans="1:11" s="6" customFormat="1">
      <c r="A45" s="4" t="s">
        <v>41</v>
      </c>
      <c r="B45" s="4">
        <v>89</v>
      </c>
      <c r="C45" s="4">
        <v>60</v>
      </c>
      <c r="D45" s="4" t="s">
        <v>85</v>
      </c>
      <c r="E45" s="4">
        <v>1114020447</v>
      </c>
      <c r="F45" s="4" t="s">
        <v>192</v>
      </c>
      <c r="G45" s="4">
        <v>1076033560</v>
      </c>
      <c r="H45" s="10" t="s">
        <v>156</v>
      </c>
      <c r="I45" s="4">
        <v>541232259</v>
      </c>
      <c r="J45" s="5">
        <v>10402</v>
      </c>
      <c r="K45" s="15">
        <f t="shared" si="0"/>
        <v>2.4639055016963309E-3</v>
      </c>
    </row>
    <row r="46" spans="1:11" s="6" customFormat="1">
      <c r="A46" s="4" t="s">
        <v>41</v>
      </c>
      <c r="B46" s="4">
        <v>90</v>
      </c>
      <c r="C46" s="4">
        <v>61</v>
      </c>
      <c r="D46" s="4" t="s">
        <v>86</v>
      </c>
      <c r="E46" s="4">
        <v>1102428529</v>
      </c>
      <c r="F46" s="4" t="s">
        <v>192</v>
      </c>
      <c r="G46" s="4">
        <v>1076033560</v>
      </c>
      <c r="H46" s="10" t="s">
        <v>156</v>
      </c>
      <c r="I46" s="4">
        <v>541232259</v>
      </c>
      <c r="J46" s="5">
        <v>10402</v>
      </c>
      <c r="K46" s="15">
        <f t="shared" si="0"/>
        <v>2.4639055016963309E-3</v>
      </c>
    </row>
    <row r="47" spans="1:11" s="6" customFormat="1">
      <c r="A47" s="4" t="s">
        <v>41</v>
      </c>
      <c r="B47" s="4">
        <v>91</v>
      </c>
      <c r="C47" s="4">
        <v>62</v>
      </c>
      <c r="D47" s="4" t="s">
        <v>87</v>
      </c>
      <c r="E47" s="4">
        <v>1085360343</v>
      </c>
      <c r="F47" s="4" t="s">
        <v>192</v>
      </c>
      <c r="G47" s="4">
        <v>1076033560</v>
      </c>
      <c r="H47" s="10" t="s">
        <v>156</v>
      </c>
      <c r="I47" s="4">
        <v>541232259</v>
      </c>
      <c r="J47" s="5">
        <v>10402</v>
      </c>
      <c r="K47" s="15">
        <f t="shared" si="0"/>
        <v>2.4639055016963309E-3</v>
      </c>
    </row>
    <row r="48" spans="1:11" s="6" customFormat="1">
      <c r="A48" s="4" t="s">
        <v>41</v>
      </c>
      <c r="B48" s="4">
        <v>92</v>
      </c>
      <c r="C48" s="4">
        <v>63</v>
      </c>
      <c r="D48" s="4" t="s">
        <v>88</v>
      </c>
      <c r="E48" s="4">
        <v>2269266652</v>
      </c>
      <c r="F48" s="4" t="s">
        <v>88</v>
      </c>
      <c r="G48" s="4">
        <v>2269266652</v>
      </c>
      <c r="H48" s="10" t="s">
        <v>157</v>
      </c>
      <c r="I48" s="4">
        <v>503863096</v>
      </c>
      <c r="J48" s="5">
        <v>7040</v>
      </c>
      <c r="K48" s="15">
        <f t="shared" si="0"/>
        <v>1.6675538100309718E-3</v>
      </c>
    </row>
    <row r="49" spans="1:11" s="6" customFormat="1">
      <c r="A49" s="4" t="s">
        <v>41</v>
      </c>
      <c r="B49" s="4">
        <v>93</v>
      </c>
      <c r="C49" s="4">
        <v>64</v>
      </c>
      <c r="D49" s="4" t="s">
        <v>89</v>
      </c>
      <c r="E49" s="4">
        <v>1034082279</v>
      </c>
      <c r="F49" s="4" t="s">
        <v>192</v>
      </c>
      <c r="G49" s="4">
        <v>1076033560</v>
      </c>
      <c r="H49" s="10" t="s">
        <v>156</v>
      </c>
      <c r="I49" s="4">
        <v>541232259</v>
      </c>
      <c r="J49" s="5">
        <v>10402</v>
      </c>
      <c r="K49" s="15">
        <f t="shared" si="0"/>
        <v>2.4639055016963309E-3</v>
      </c>
    </row>
    <row r="50" spans="1:11" s="6" customFormat="1">
      <c r="A50" s="4" t="s">
        <v>41</v>
      </c>
      <c r="B50" s="4">
        <v>94</v>
      </c>
      <c r="C50" s="4">
        <v>65</v>
      </c>
      <c r="D50" s="4" t="s">
        <v>90</v>
      </c>
      <c r="E50" s="4">
        <v>1102886494</v>
      </c>
      <c r="F50" s="4" t="s">
        <v>192</v>
      </c>
      <c r="G50" s="4">
        <v>1076033560</v>
      </c>
      <c r="H50" s="10" t="s">
        <v>156</v>
      </c>
      <c r="I50" s="4">
        <v>541232259</v>
      </c>
      <c r="J50" s="5">
        <v>10402</v>
      </c>
      <c r="K50" s="15">
        <f t="shared" si="0"/>
        <v>2.4639055016963309E-3</v>
      </c>
    </row>
    <row r="51" spans="1:11" s="6" customFormat="1">
      <c r="A51" s="4" t="s">
        <v>41</v>
      </c>
      <c r="B51" s="4">
        <v>95</v>
      </c>
      <c r="C51" s="4">
        <v>66</v>
      </c>
      <c r="D51" s="4" t="s">
        <v>91</v>
      </c>
      <c r="E51" s="4">
        <v>2085727200</v>
      </c>
      <c r="F51" s="4" t="s">
        <v>91</v>
      </c>
      <c r="G51" s="4">
        <v>2085727200</v>
      </c>
      <c r="H51" s="10" t="s">
        <v>158</v>
      </c>
      <c r="I51" s="4">
        <v>503860291</v>
      </c>
      <c r="J51" s="5">
        <v>4200</v>
      </c>
      <c r="K51" s="15">
        <f t="shared" si="0"/>
        <v>9.9484744348438668E-4</v>
      </c>
    </row>
    <row r="52" spans="1:11" s="6" customFormat="1">
      <c r="A52" s="4" t="s">
        <v>41</v>
      </c>
      <c r="B52" s="4">
        <v>96</v>
      </c>
      <c r="C52" s="4">
        <v>67</v>
      </c>
      <c r="D52" s="4" t="s">
        <v>92</v>
      </c>
      <c r="E52" s="4">
        <v>2024799328</v>
      </c>
      <c r="F52" s="4" t="s">
        <v>92</v>
      </c>
      <c r="G52" s="4">
        <v>2024799328</v>
      </c>
      <c r="H52" s="10" t="s">
        <v>159</v>
      </c>
      <c r="I52" s="4">
        <v>505828673</v>
      </c>
      <c r="J52" s="5">
        <v>106492.5</v>
      </c>
      <c r="K52" s="15">
        <f t="shared" si="0"/>
        <v>2.5224712232205009E-2</v>
      </c>
    </row>
    <row r="53" spans="1:11" s="6" customFormat="1">
      <c r="A53" s="4" t="s">
        <v>41</v>
      </c>
      <c r="B53" s="4">
        <v>97</v>
      </c>
      <c r="C53" s="4">
        <v>68</v>
      </c>
      <c r="D53" s="4" t="s">
        <v>93</v>
      </c>
      <c r="E53" s="4">
        <v>2134012216</v>
      </c>
      <c r="F53" s="4" t="s">
        <v>93</v>
      </c>
      <c r="G53" s="4">
        <v>2134012216</v>
      </c>
      <c r="H53" s="10" t="s">
        <v>160</v>
      </c>
      <c r="I53" s="4">
        <v>569339427</v>
      </c>
      <c r="J53" s="5">
        <v>120151.03999999999</v>
      </c>
      <c r="K53" s="15">
        <f t="shared" si="0"/>
        <v>2.8459989279997683E-2</v>
      </c>
    </row>
    <row r="54" spans="1:11" s="6" customFormat="1">
      <c r="A54" s="4" t="s">
        <v>41</v>
      </c>
      <c r="B54" s="4">
        <v>98</v>
      </c>
      <c r="C54" s="4">
        <v>69</v>
      </c>
      <c r="D54" s="4" t="s">
        <v>94</v>
      </c>
      <c r="E54" s="4">
        <v>1098915596</v>
      </c>
      <c r="F54" s="4" t="s">
        <v>192</v>
      </c>
      <c r="G54" s="4">
        <v>1076033560</v>
      </c>
      <c r="H54" s="10" t="s">
        <v>156</v>
      </c>
      <c r="I54" s="4">
        <v>541232259</v>
      </c>
      <c r="J54" s="5">
        <v>10402</v>
      </c>
      <c r="K54" s="15">
        <f t="shared" si="0"/>
        <v>2.4639055016963309E-3</v>
      </c>
    </row>
    <row r="55" spans="1:11" s="6" customFormat="1">
      <c r="A55" s="4" t="s">
        <v>41</v>
      </c>
      <c r="B55" s="4">
        <v>101</v>
      </c>
      <c r="C55" s="4">
        <v>72</v>
      </c>
      <c r="D55" s="4" t="s">
        <v>95</v>
      </c>
      <c r="E55" s="4">
        <v>2511647519</v>
      </c>
      <c r="F55" s="4" t="s">
        <v>95</v>
      </c>
      <c r="G55" s="4">
        <v>2511647519</v>
      </c>
      <c r="H55" s="10" t="s">
        <v>161</v>
      </c>
      <c r="I55" s="4">
        <v>511546876</v>
      </c>
      <c r="J55" s="5">
        <v>2224.1999999999998</v>
      </c>
      <c r="K55" s="15">
        <f t="shared" si="0"/>
        <v>5.2684278185666006E-4</v>
      </c>
    </row>
    <row r="56" spans="1:11" s="6" customFormat="1">
      <c r="A56" s="4" t="s">
        <v>41</v>
      </c>
      <c r="B56" s="4">
        <v>103</v>
      </c>
      <c r="C56" s="4">
        <v>74</v>
      </c>
      <c r="D56" s="4" t="s">
        <v>96</v>
      </c>
      <c r="E56" s="4">
        <v>2144516792</v>
      </c>
      <c r="F56" s="4" t="s">
        <v>96</v>
      </c>
      <c r="G56" s="4">
        <v>2144516792</v>
      </c>
      <c r="H56" s="10" t="s">
        <v>162</v>
      </c>
      <c r="I56" s="4">
        <v>504481506</v>
      </c>
      <c r="J56" s="5">
        <v>22800</v>
      </c>
      <c r="K56" s="15">
        <f t="shared" si="0"/>
        <v>5.4006004074866705E-3</v>
      </c>
    </row>
    <row r="57" spans="1:11" s="6" customFormat="1">
      <c r="A57" s="4" t="s">
        <v>41</v>
      </c>
      <c r="B57" s="4">
        <v>104</v>
      </c>
      <c r="C57" s="4">
        <v>75</v>
      </c>
      <c r="D57" s="4" t="s">
        <v>97</v>
      </c>
      <c r="E57" s="4">
        <v>1084366002</v>
      </c>
      <c r="F57" s="4" t="s">
        <v>192</v>
      </c>
      <c r="G57" s="4">
        <v>1076033560</v>
      </c>
      <c r="H57" s="10" t="s">
        <v>156</v>
      </c>
      <c r="I57" s="4">
        <v>541232259</v>
      </c>
      <c r="J57" s="5">
        <v>11825</v>
      </c>
      <c r="K57" s="15">
        <f t="shared" si="0"/>
        <v>2.8009692902863982E-3</v>
      </c>
    </row>
    <row r="58" spans="1:11" s="6" customFormat="1">
      <c r="A58" s="4" t="s">
        <v>41</v>
      </c>
      <c r="B58" s="4">
        <v>105</v>
      </c>
      <c r="C58" s="4">
        <v>76</v>
      </c>
      <c r="D58" s="4" t="s">
        <v>98</v>
      </c>
      <c r="E58" s="4">
        <v>1067539039</v>
      </c>
      <c r="F58" s="4" t="s">
        <v>192</v>
      </c>
      <c r="G58" s="4">
        <v>1076033560</v>
      </c>
      <c r="H58" s="10" t="s">
        <v>156</v>
      </c>
      <c r="I58" s="4">
        <v>541232259</v>
      </c>
      <c r="J58" s="5">
        <v>10402</v>
      </c>
      <c r="K58" s="15">
        <f t="shared" si="0"/>
        <v>2.4639055016963309E-3</v>
      </c>
    </row>
    <row r="59" spans="1:11" s="6" customFormat="1">
      <c r="A59" s="4" t="s">
        <v>41</v>
      </c>
      <c r="B59" s="4">
        <v>106</v>
      </c>
      <c r="C59" s="4">
        <v>77</v>
      </c>
      <c r="D59" s="4" t="s">
        <v>99</v>
      </c>
      <c r="E59" s="4">
        <v>1053745756</v>
      </c>
      <c r="F59" s="4" t="s">
        <v>99</v>
      </c>
      <c r="G59" s="4">
        <v>1053745756</v>
      </c>
      <c r="H59" s="10" t="s">
        <v>203</v>
      </c>
      <c r="I59" s="4">
        <v>559743692</v>
      </c>
      <c r="J59" s="5">
        <v>10402</v>
      </c>
      <c r="K59" s="15">
        <f t="shared" si="0"/>
        <v>2.4639055016963309E-3</v>
      </c>
    </row>
    <row r="60" spans="1:11" s="6" customFormat="1">
      <c r="A60" s="4" t="s">
        <v>41</v>
      </c>
      <c r="B60" s="4">
        <v>107</v>
      </c>
      <c r="C60" s="4">
        <v>78</v>
      </c>
      <c r="D60" s="4" t="s">
        <v>100</v>
      </c>
      <c r="E60" s="4">
        <v>1049817792</v>
      </c>
      <c r="F60" s="4" t="s">
        <v>192</v>
      </c>
      <c r="G60" s="4">
        <v>1076033560</v>
      </c>
      <c r="H60" s="10" t="s">
        <v>156</v>
      </c>
      <c r="I60" s="4">
        <v>541232259</v>
      </c>
      <c r="J60" s="5">
        <v>10402</v>
      </c>
      <c r="K60" s="15">
        <f t="shared" si="0"/>
        <v>2.4639055016963309E-3</v>
      </c>
    </row>
    <row r="61" spans="1:11" s="6" customFormat="1">
      <c r="A61" s="4" t="s">
        <v>41</v>
      </c>
      <c r="B61" s="4">
        <v>108</v>
      </c>
      <c r="C61" s="4">
        <v>79</v>
      </c>
      <c r="D61" s="4" t="s">
        <v>101</v>
      </c>
      <c r="E61" s="4">
        <v>1097021636</v>
      </c>
      <c r="F61" s="4" t="s">
        <v>192</v>
      </c>
      <c r="G61" s="4">
        <v>1076033560</v>
      </c>
      <c r="H61" s="10" t="s">
        <v>156</v>
      </c>
      <c r="I61" s="4">
        <v>541232259</v>
      </c>
      <c r="J61" s="5">
        <v>10402</v>
      </c>
      <c r="K61" s="15">
        <f t="shared" si="0"/>
        <v>2.4639055016963309E-3</v>
      </c>
    </row>
    <row r="62" spans="1:11" s="6" customFormat="1">
      <c r="A62" s="4" t="s">
        <v>41</v>
      </c>
      <c r="B62" s="4">
        <v>109</v>
      </c>
      <c r="C62" s="4">
        <v>80</v>
      </c>
      <c r="D62" s="4" t="s">
        <v>102</v>
      </c>
      <c r="E62" s="4">
        <v>1088140353</v>
      </c>
      <c r="F62" s="4" t="s">
        <v>192</v>
      </c>
      <c r="G62" s="4">
        <v>1076033560</v>
      </c>
      <c r="H62" s="10" t="s">
        <v>156</v>
      </c>
      <c r="I62" s="4">
        <v>541232259</v>
      </c>
      <c r="J62" s="5">
        <v>10402</v>
      </c>
      <c r="K62" s="15">
        <f t="shared" si="0"/>
        <v>2.4639055016963309E-3</v>
      </c>
    </row>
    <row r="63" spans="1:11" s="6" customFormat="1">
      <c r="A63" s="4" t="s">
        <v>41</v>
      </c>
      <c r="B63" s="4">
        <v>111</v>
      </c>
      <c r="C63" s="4">
        <v>82</v>
      </c>
      <c r="D63" s="4" t="s">
        <v>103</v>
      </c>
      <c r="E63" s="4">
        <v>1038834550</v>
      </c>
      <c r="F63" s="4" t="s">
        <v>192</v>
      </c>
      <c r="G63" s="4">
        <v>1076033560</v>
      </c>
      <c r="H63" s="10" t="s">
        <v>156</v>
      </c>
      <c r="I63" s="4">
        <v>541232259</v>
      </c>
      <c r="J63" s="5">
        <v>10402</v>
      </c>
      <c r="K63" s="15">
        <f t="shared" si="0"/>
        <v>2.4639055016963309E-3</v>
      </c>
    </row>
    <row r="64" spans="1:11" s="6" customFormat="1">
      <c r="A64" s="4" t="s">
        <v>41</v>
      </c>
      <c r="B64" s="4">
        <v>113</v>
      </c>
      <c r="C64" s="4">
        <v>84</v>
      </c>
      <c r="D64" s="4" t="s">
        <v>104</v>
      </c>
      <c r="E64" s="4">
        <v>1094258090</v>
      </c>
      <c r="F64" s="4" t="s">
        <v>192</v>
      </c>
      <c r="G64" s="4">
        <v>1076033560</v>
      </c>
      <c r="H64" s="10" t="s">
        <v>156</v>
      </c>
      <c r="I64" s="4">
        <v>541232259</v>
      </c>
      <c r="J64" s="5">
        <v>10402</v>
      </c>
      <c r="K64" s="15">
        <f t="shared" si="0"/>
        <v>2.4639055016963309E-3</v>
      </c>
    </row>
    <row r="65" spans="1:11" s="6" customFormat="1">
      <c r="A65" s="4" t="s">
        <v>41</v>
      </c>
      <c r="B65" s="4">
        <v>114</v>
      </c>
      <c r="C65" s="4">
        <v>85</v>
      </c>
      <c r="D65" s="4" t="s">
        <v>105</v>
      </c>
      <c r="E65" s="4">
        <v>1029835368</v>
      </c>
      <c r="F65" s="4" t="s">
        <v>192</v>
      </c>
      <c r="G65" s="4">
        <v>1076033560</v>
      </c>
      <c r="H65" s="10" t="s">
        <v>156</v>
      </c>
      <c r="I65" s="4">
        <v>541232259</v>
      </c>
      <c r="J65" s="5">
        <v>10402</v>
      </c>
      <c r="K65" s="15">
        <f t="shared" si="0"/>
        <v>2.4639055016963309E-3</v>
      </c>
    </row>
    <row r="66" spans="1:11" s="6" customFormat="1">
      <c r="A66" s="4" t="s">
        <v>41</v>
      </c>
      <c r="B66" s="4">
        <v>115</v>
      </c>
      <c r="C66" s="4">
        <v>86</v>
      </c>
      <c r="D66" s="4" t="s">
        <v>106</v>
      </c>
      <c r="E66" s="4">
        <v>1078688338</v>
      </c>
      <c r="F66" s="4" t="s">
        <v>106</v>
      </c>
      <c r="G66" s="4">
        <v>1078688338</v>
      </c>
      <c r="H66" s="10" t="s">
        <v>200</v>
      </c>
      <c r="I66" s="4">
        <v>533056165</v>
      </c>
      <c r="J66" s="5">
        <v>10402</v>
      </c>
      <c r="K66" s="15">
        <f t="shared" si="0"/>
        <v>2.4639055016963309E-3</v>
      </c>
    </row>
    <row r="67" spans="1:11" s="6" customFormat="1">
      <c r="A67" s="4" t="s">
        <v>41</v>
      </c>
      <c r="B67" s="4">
        <v>116</v>
      </c>
      <c r="C67" s="4">
        <v>87</v>
      </c>
      <c r="D67" s="4" t="s">
        <v>107</v>
      </c>
      <c r="E67" s="4">
        <v>1084712304</v>
      </c>
      <c r="F67" s="4" t="s">
        <v>107</v>
      </c>
      <c r="G67" s="4">
        <v>1084712304</v>
      </c>
      <c r="H67" s="10" t="s">
        <v>201</v>
      </c>
      <c r="I67" s="4">
        <v>534843605</v>
      </c>
      <c r="J67" s="5">
        <v>10402</v>
      </c>
      <c r="K67" s="15">
        <f t="shared" si="0"/>
        <v>2.4639055016963309E-3</v>
      </c>
    </row>
    <row r="68" spans="1:11" s="6" customFormat="1">
      <c r="A68" s="4" t="s">
        <v>41</v>
      </c>
      <c r="B68" s="4">
        <v>117</v>
      </c>
      <c r="C68" s="4">
        <v>88</v>
      </c>
      <c r="D68" s="4" t="s">
        <v>108</v>
      </c>
      <c r="E68" s="4">
        <v>1040074641</v>
      </c>
      <c r="F68" s="4" t="s">
        <v>108</v>
      </c>
      <c r="G68" s="4">
        <v>1040074641</v>
      </c>
      <c r="H68" s="10" t="s">
        <v>202</v>
      </c>
      <c r="I68" s="4">
        <v>557105221</v>
      </c>
      <c r="J68" s="5">
        <v>10000</v>
      </c>
      <c r="K68" s="15">
        <f t="shared" ref="K68:K69" si="1">J68/$J$70</f>
        <v>2.3686843892485395E-3</v>
      </c>
    </row>
    <row r="69" spans="1:11" s="6" customFormat="1">
      <c r="A69" s="4" t="s">
        <v>41</v>
      </c>
      <c r="B69" s="4">
        <v>118</v>
      </c>
      <c r="C69" s="4">
        <v>89</v>
      </c>
      <c r="D69" s="4" t="s">
        <v>109</v>
      </c>
      <c r="E69" s="4">
        <v>2314428430</v>
      </c>
      <c r="F69" s="4" t="s">
        <v>109</v>
      </c>
      <c r="G69" s="4">
        <v>2314428430</v>
      </c>
      <c r="H69" s="10" t="s">
        <v>163</v>
      </c>
      <c r="I69" s="4">
        <v>537673067</v>
      </c>
      <c r="J69" s="5">
        <v>44000</v>
      </c>
      <c r="K69" s="15">
        <f t="shared" si="1"/>
        <v>1.0422211312693573E-2</v>
      </c>
    </row>
    <row r="70" spans="1:11" ht="16.2">
      <c r="J70" s="11">
        <f>SUM(J3:J69)</f>
        <v>4221752.82</v>
      </c>
      <c r="K70" s="12">
        <f>SUM(K3:K69)</f>
        <v>0.99999999999999933</v>
      </c>
    </row>
  </sheetData>
  <conditionalFormatting sqref="F1:I1">
    <cfRule type="duplicateValues" dxfId="69" priority="70"/>
  </conditionalFormatting>
  <conditionalFormatting sqref="F3:I3">
    <cfRule type="duplicateValues" dxfId="68" priority="65"/>
  </conditionalFormatting>
  <conditionalFormatting sqref="F8:I8">
    <cfRule type="duplicateValues" dxfId="67" priority="69"/>
  </conditionalFormatting>
  <conditionalFormatting sqref="F45:I45">
    <cfRule type="duplicateValues" dxfId="66" priority="7"/>
  </conditionalFormatting>
  <conditionalFormatting sqref="F46:I46">
    <cfRule type="duplicateValues" dxfId="65" priority="23"/>
  </conditionalFormatting>
  <conditionalFormatting sqref="F47:I47">
    <cfRule type="duplicateValues" dxfId="64" priority="16"/>
  </conditionalFormatting>
  <conditionalFormatting sqref="F49:I49">
    <cfRule type="duplicateValues" dxfId="63" priority="10"/>
  </conditionalFormatting>
  <conditionalFormatting sqref="F50:I50">
    <cfRule type="duplicateValues" dxfId="62" priority="17"/>
  </conditionalFormatting>
  <conditionalFormatting sqref="F54:I54">
    <cfRule type="duplicateValues" dxfId="61" priority="18"/>
  </conditionalFormatting>
  <conditionalFormatting sqref="F57:I57">
    <cfRule type="duplicateValues" dxfId="60" priority="8"/>
  </conditionalFormatting>
  <conditionalFormatting sqref="F58:I58">
    <cfRule type="duplicateValues" dxfId="59" priority="11"/>
  </conditionalFormatting>
  <conditionalFormatting sqref="F60:I60">
    <cfRule type="duplicateValues" dxfId="58" priority="9"/>
  </conditionalFormatting>
  <conditionalFormatting sqref="F61:I61">
    <cfRule type="duplicateValues" dxfId="57" priority="6"/>
  </conditionalFormatting>
  <conditionalFormatting sqref="F62:I62">
    <cfRule type="duplicateValues" dxfId="56" priority="19"/>
  </conditionalFormatting>
  <conditionalFormatting sqref="F63:I63">
    <cfRule type="duplicateValues" dxfId="55" priority="20"/>
  </conditionalFormatting>
  <conditionalFormatting sqref="F64:I64">
    <cfRule type="duplicateValues" dxfId="54" priority="22"/>
  </conditionalFormatting>
  <conditionalFormatting sqref="F65:I65">
    <cfRule type="duplicateValues" dxfId="53" priority="21"/>
  </conditionalFormatting>
  <conditionalFormatting sqref="H23">
    <cfRule type="duplicateValues" dxfId="52" priority="27"/>
  </conditionalFormatting>
  <conditionalFormatting sqref="H2:I2">
    <cfRule type="duplicateValues" dxfId="51" priority="15"/>
  </conditionalFormatting>
  <conditionalFormatting sqref="H4:I4">
    <cfRule type="duplicateValues" dxfId="50" priority="25"/>
  </conditionalFormatting>
  <conditionalFormatting sqref="H5:I5">
    <cfRule type="duplicateValues" dxfId="49" priority="39"/>
  </conditionalFormatting>
  <conditionalFormatting sqref="H6:I6">
    <cfRule type="duplicateValues" dxfId="48" priority="40"/>
  </conditionalFormatting>
  <conditionalFormatting sqref="H7:I7">
    <cfRule type="duplicateValues" dxfId="47" priority="12"/>
  </conditionalFormatting>
  <conditionalFormatting sqref="H9:I9">
    <cfRule type="duplicateValues" dxfId="46" priority="42"/>
  </conditionalFormatting>
  <conditionalFormatting sqref="H10:I10">
    <cfRule type="duplicateValues" dxfId="45" priority="38"/>
  </conditionalFormatting>
  <conditionalFormatting sqref="H11:I11">
    <cfRule type="duplicateValues" dxfId="44" priority="49"/>
  </conditionalFormatting>
  <conditionalFormatting sqref="H12:I12">
    <cfRule type="duplicateValues" dxfId="43" priority="53"/>
  </conditionalFormatting>
  <conditionalFormatting sqref="H13:I13">
    <cfRule type="duplicateValues" dxfId="42" priority="50"/>
  </conditionalFormatting>
  <conditionalFormatting sqref="H14:I14">
    <cfRule type="duplicateValues" dxfId="41" priority="51"/>
  </conditionalFormatting>
  <conditionalFormatting sqref="H15:I15">
    <cfRule type="duplicateValues" dxfId="40" priority="48"/>
  </conditionalFormatting>
  <conditionalFormatting sqref="H16:I16">
    <cfRule type="duplicateValues" dxfId="39" priority="52"/>
  </conditionalFormatting>
  <conditionalFormatting sqref="H17:I17">
    <cfRule type="duplicateValues" dxfId="38" priority="56"/>
  </conditionalFormatting>
  <conditionalFormatting sqref="H18:I18">
    <cfRule type="duplicateValues" dxfId="37" priority="61"/>
  </conditionalFormatting>
  <conditionalFormatting sqref="H19:I19">
    <cfRule type="duplicateValues" dxfId="36" priority="41"/>
  </conditionalFormatting>
  <conditionalFormatting sqref="H20:I20">
    <cfRule type="duplicateValues" dxfId="35" priority="36"/>
  </conditionalFormatting>
  <conditionalFormatting sqref="H21:I21">
    <cfRule type="duplicateValues" dxfId="34" priority="63"/>
  </conditionalFormatting>
  <conditionalFormatting sqref="H22:I22">
    <cfRule type="duplicateValues" dxfId="33" priority="24"/>
  </conditionalFormatting>
  <conditionalFormatting sqref="H24:I24">
    <cfRule type="duplicateValues" dxfId="32" priority="13"/>
  </conditionalFormatting>
  <conditionalFormatting sqref="H25:I25">
    <cfRule type="duplicateValues" dxfId="31" priority="32"/>
  </conditionalFormatting>
  <conditionalFormatting sqref="H26:I26">
    <cfRule type="duplicateValues" dxfId="30" priority="67"/>
  </conditionalFormatting>
  <conditionalFormatting sqref="H27:I27">
    <cfRule type="duplicateValues" dxfId="29" priority="68"/>
  </conditionalFormatting>
  <conditionalFormatting sqref="H28:I28">
    <cfRule type="duplicateValues" dxfId="28" priority="46"/>
  </conditionalFormatting>
  <conditionalFormatting sqref="H29:I29">
    <cfRule type="duplicateValues" dxfId="27" priority="44"/>
  </conditionalFormatting>
  <conditionalFormatting sqref="H30:I30">
    <cfRule type="duplicateValues" dxfId="26" priority="54"/>
  </conditionalFormatting>
  <conditionalFormatting sqref="H31:I31">
    <cfRule type="duplicateValues" dxfId="25" priority="55"/>
  </conditionalFormatting>
  <conditionalFormatting sqref="H32:I32">
    <cfRule type="duplicateValues" dxfId="24" priority="31"/>
  </conditionalFormatting>
  <conditionalFormatting sqref="H33:I33">
    <cfRule type="duplicateValues" dxfId="23" priority="30"/>
  </conditionalFormatting>
  <conditionalFormatting sqref="H34:I34">
    <cfRule type="duplicateValues" dxfId="22" priority="34"/>
  </conditionalFormatting>
  <conditionalFormatting sqref="H35:I35">
    <cfRule type="duplicateValues" dxfId="21" priority="33"/>
  </conditionalFormatting>
  <conditionalFormatting sqref="H36:I36">
    <cfRule type="duplicateValues" dxfId="20" priority="45"/>
  </conditionalFormatting>
  <conditionalFormatting sqref="H37:I37">
    <cfRule type="duplicateValues" dxfId="19" priority="64"/>
  </conditionalFormatting>
  <conditionalFormatting sqref="H38:I38">
    <cfRule type="duplicateValues" dxfId="18" priority="60"/>
  </conditionalFormatting>
  <conditionalFormatting sqref="H39:I39">
    <cfRule type="duplicateValues" dxfId="17" priority="59"/>
  </conditionalFormatting>
  <conditionalFormatting sqref="H40:I40">
    <cfRule type="duplicateValues" dxfId="16" priority="58"/>
  </conditionalFormatting>
  <conditionalFormatting sqref="H41:I41">
    <cfRule type="duplicateValues" dxfId="15" priority="43"/>
  </conditionalFormatting>
  <conditionalFormatting sqref="H42:I42">
    <cfRule type="duplicateValues" dxfId="14" priority="26"/>
  </conditionalFormatting>
  <conditionalFormatting sqref="H43:I43">
    <cfRule type="duplicateValues" dxfId="13" priority="14"/>
  </conditionalFormatting>
  <conditionalFormatting sqref="H44:I44">
    <cfRule type="duplicateValues" dxfId="12" priority="57"/>
  </conditionalFormatting>
  <conditionalFormatting sqref="H48:I48">
    <cfRule type="duplicateValues" dxfId="11" priority="37"/>
  </conditionalFormatting>
  <conditionalFormatting sqref="H51:I51">
    <cfRule type="duplicateValues" dxfId="10" priority="28"/>
  </conditionalFormatting>
  <conditionalFormatting sqref="H52:I52">
    <cfRule type="duplicateValues" dxfId="9" priority="35"/>
  </conditionalFormatting>
  <conditionalFormatting sqref="H53:I53">
    <cfRule type="duplicateValues" dxfId="8" priority="47"/>
  </conditionalFormatting>
  <conditionalFormatting sqref="H55:I55">
    <cfRule type="duplicateValues" dxfId="7" priority="29"/>
  </conditionalFormatting>
  <conditionalFormatting sqref="H56:I56">
    <cfRule type="duplicateValues" dxfId="6" priority="66"/>
  </conditionalFormatting>
  <conditionalFormatting sqref="H59:I59">
    <cfRule type="duplicateValues" dxfId="5" priority="2"/>
  </conditionalFormatting>
  <conditionalFormatting sqref="H66:I66">
    <cfRule type="duplicateValues" dxfId="4" priority="5"/>
  </conditionalFormatting>
  <conditionalFormatting sqref="H67:I67">
    <cfRule type="duplicateValues" dxfId="3" priority="4"/>
  </conditionalFormatting>
  <conditionalFormatting sqref="H68:I68">
    <cfRule type="duplicateValues" dxfId="2" priority="3"/>
  </conditionalFormatting>
  <conditionalFormatting sqref="H69:I69">
    <cfRule type="duplicateValues" dxfId="1" priority="62"/>
  </conditionalFormatting>
  <conditionalFormatting sqref="I23">
    <cfRule type="duplicateValues" dxfId="0" priority="1"/>
  </conditionalFormatting>
  <hyperlinks>
    <hyperlink ref="H8" r:id="rId1" xr:uid="{72333596-9C68-40AB-8956-4E62C92A7D8F}"/>
    <hyperlink ref="H27" r:id="rId2" xr:uid="{9A505DA5-231E-401B-BF5A-B7939D841B60}"/>
    <hyperlink ref="H26" r:id="rId3" xr:uid="{41D65123-43AE-4556-8EC9-3373C8532036}"/>
    <hyperlink ref="H56" r:id="rId4" xr:uid="{1680481D-C2AB-4975-A64A-385C0CF0BFC8}"/>
    <hyperlink ref="H3" r:id="rId5" xr:uid="{A355A82E-E85D-4D2B-A9B9-C060BE78C2E8}"/>
    <hyperlink ref="H37" r:id="rId6" xr:uid="{BBD78CD4-1F52-4F1B-AB26-DBCB58D0813E}"/>
    <hyperlink ref="H21" r:id="rId7" xr:uid="{601ED7CD-B38E-4607-BBDA-E7BE55A3FCF8}"/>
    <hyperlink ref="H69" r:id="rId8" xr:uid="{97F4DB7B-7321-4B69-8039-8F0B13F1BE8D}"/>
    <hyperlink ref="H18" r:id="rId9" xr:uid="{D7EA5AA7-51A5-4E0B-AF1F-E631FDE50E20}"/>
    <hyperlink ref="H38" r:id="rId10" xr:uid="{F70CFC44-B7B7-4737-B0EC-D41F170E1D6E}"/>
    <hyperlink ref="H39" r:id="rId11" xr:uid="{42294936-E5F0-4E0E-A183-9B5EBE1090CF}"/>
    <hyperlink ref="H40" r:id="rId12" xr:uid="{14EB4156-9D7C-4A4C-A0AE-7BBBB62A9141}"/>
    <hyperlink ref="H44" r:id="rId13" xr:uid="{7F5E8DC6-379D-40AD-B3AC-29A5379BCF03}"/>
    <hyperlink ref="H17" r:id="rId14" xr:uid="{7A7E3D54-F7A8-4855-BFB3-23E2FEA52C1C}"/>
    <hyperlink ref="H31" r:id="rId15" xr:uid="{CD9834B9-743A-4E76-948E-490F71845E5B}"/>
    <hyperlink ref="H30" r:id="rId16" xr:uid="{F1F67095-8A49-42EE-81B0-9E1F05FDDF67}"/>
    <hyperlink ref="H12" r:id="rId17" xr:uid="{C1F8F9EA-DF6E-4498-92E9-19A96EE27D89}"/>
    <hyperlink ref="H16" r:id="rId18" xr:uid="{70BE4882-35B4-4CB2-B345-6C94DA5B6AC5}"/>
    <hyperlink ref="H14" r:id="rId19" xr:uid="{62936A37-3B40-4396-AB1A-B2EC0141EF0B}"/>
    <hyperlink ref="H13" r:id="rId20" xr:uid="{382C4441-21A3-4707-AC6D-9FFB9CB2755C}"/>
    <hyperlink ref="H11" r:id="rId21" xr:uid="{7CF55952-BA98-4203-B958-155CAA854880}"/>
    <hyperlink ref="H15" r:id="rId22" xr:uid="{AFC38595-3744-4808-B5E1-ACAE39E9FDFB}"/>
    <hyperlink ref="H53" r:id="rId23" xr:uid="{4D2B7F59-402E-4B36-8E08-873A3C23720B}"/>
    <hyperlink ref="H28" r:id="rId24" xr:uid="{AB5667FB-2C43-40D2-BE5B-A2F46E8C1425}"/>
    <hyperlink ref="H36" r:id="rId25" xr:uid="{930FD859-69A1-471D-B1BC-642D89686D47}"/>
    <hyperlink ref="H29" r:id="rId26" xr:uid="{BB2EB818-B426-4E55-BAE5-5454CC9D7808}"/>
    <hyperlink ref="H41" r:id="rId27" xr:uid="{951B54F5-BEE1-4781-BC83-AF4B542AFED1}"/>
    <hyperlink ref="H9" r:id="rId28" xr:uid="{11D80FA3-56D0-4022-B540-9839AC6441EC}"/>
    <hyperlink ref="H19" r:id="rId29" xr:uid="{B808E3F2-428B-42ED-8D8F-71BE84527770}"/>
    <hyperlink ref="H6" r:id="rId30" xr:uid="{586B227F-EBA8-40F5-9376-E96569951BDE}"/>
    <hyperlink ref="H5" r:id="rId31" xr:uid="{21A4546F-8ED1-4C40-97F0-281C6834ECFE}"/>
    <hyperlink ref="H10" r:id="rId32" xr:uid="{B29A40E0-9A66-4E55-8F91-A87EA52518EE}"/>
    <hyperlink ref="H48" r:id="rId33" xr:uid="{8B4C057E-3E70-4ABC-9A4F-1F6E944E3533}"/>
    <hyperlink ref="H20" r:id="rId34" xr:uid="{50E29B57-71A9-48D5-BC97-4F5F73FBE255}"/>
    <hyperlink ref="H52" r:id="rId35" xr:uid="{8786CD43-67BE-43FD-95A6-466EB82B185B}"/>
    <hyperlink ref="H34" r:id="rId36" xr:uid="{1F61933D-D5DC-4C1D-8F2E-96B92AAEF749}"/>
    <hyperlink ref="H35" r:id="rId37" xr:uid="{1B3A88AA-1F49-4BC5-9279-4B8F4A5AEEE5}"/>
    <hyperlink ref="H25" r:id="rId38" xr:uid="{D8416B44-32FD-422B-846C-98995D603A4D}"/>
    <hyperlink ref="H32" r:id="rId39" xr:uid="{81E416E1-A9BC-4FA2-A53F-48698276D9B2}"/>
    <hyperlink ref="H33" r:id="rId40" xr:uid="{35E90EEF-69D7-4AFE-899B-CB901D6F9C48}"/>
    <hyperlink ref="H55" r:id="rId41" xr:uid="{7B5D4F23-9BF8-4E43-8A9B-B5DC6C3BB26B}"/>
    <hyperlink ref="H51" r:id="rId42" xr:uid="{89E20794-247E-4B59-81D6-9D158FEA811D}"/>
    <hyperlink ref="H23" r:id="rId43" xr:uid="{1C8AF2B7-7A07-458D-90EE-C7CA359EB94B}"/>
    <hyperlink ref="H42" r:id="rId44" xr:uid="{ADBC6477-BF75-4EFC-BBD2-A65B91EF3D28}"/>
    <hyperlink ref="H4" r:id="rId45" xr:uid="{288F88B5-8BFC-4041-8A66-0380E9AD9D25}"/>
    <hyperlink ref="H22" r:id="rId46" xr:uid="{F6A0FE67-38C2-4F4C-85C9-6D7DBB8BEA22}"/>
    <hyperlink ref="H46" r:id="rId47" xr:uid="{8323976B-DB36-4E6D-815E-8D47FA4D687A}"/>
    <hyperlink ref="H64" r:id="rId48" xr:uid="{35AD20D2-788C-4AFE-ACED-782A636C37D8}"/>
    <hyperlink ref="H65" r:id="rId49" xr:uid="{51609906-1A87-45D3-9027-EF4454808265}"/>
    <hyperlink ref="H63" r:id="rId50" xr:uid="{5A975A40-44F9-4D84-A069-C156DBD17773}"/>
    <hyperlink ref="H62" r:id="rId51" xr:uid="{105477E3-F5E0-49F5-BF18-EA2B95B9030C}"/>
    <hyperlink ref="H54" r:id="rId52" xr:uid="{C7755D8B-A499-40E8-A5E3-A59208F8DADC}"/>
    <hyperlink ref="H50" r:id="rId53" xr:uid="{329E6C54-666A-451C-B70F-C78D861B1225}"/>
    <hyperlink ref="H47" r:id="rId54" xr:uid="{5447BC6B-89F2-4485-997A-0C18FB07829F}"/>
    <hyperlink ref="H2" r:id="rId55" xr:uid="{B813CABF-36E4-4BCB-AC87-03006B4C6ED5}"/>
    <hyperlink ref="H43" r:id="rId56" xr:uid="{7357ECE7-2A67-4390-A4FE-6EF1AC730D41}"/>
    <hyperlink ref="H24" r:id="rId57" xr:uid="{44805A3B-9D0F-4F66-A090-DC90806C56E7}"/>
    <hyperlink ref="H7" r:id="rId58" xr:uid="{8AC631C1-E41D-4753-8C67-91BDC760F738}"/>
    <hyperlink ref="H58" r:id="rId59" xr:uid="{B6CEFC86-2027-4B0F-8246-7615DE19F252}"/>
    <hyperlink ref="H49" r:id="rId60" xr:uid="{3F7C17E8-0798-4867-89D5-B2682F83DFE8}"/>
    <hyperlink ref="H60" r:id="rId61" xr:uid="{216D014C-F2EC-4204-9549-C8B0B694F5AE}"/>
    <hyperlink ref="H57" r:id="rId62" xr:uid="{A8BF479A-D91B-4406-9F80-17126EA58C38}"/>
    <hyperlink ref="H45" r:id="rId63" xr:uid="{5C5CDBD3-BF66-41CC-9166-43507BACDA46}"/>
    <hyperlink ref="H61" r:id="rId64" xr:uid="{6A4F4681-0E1E-4424-8BFF-939F4BE09217}"/>
    <hyperlink ref="H66" r:id="rId65" xr:uid="{9357DCEB-6B74-45CD-8C0A-6A98AF2FFA45}"/>
    <hyperlink ref="H67" r:id="rId66" xr:uid="{1773EBAE-673C-4149-A275-7E988AE2BF1C}"/>
    <hyperlink ref="H68" r:id="rId67" xr:uid="{B681121C-B3DF-47A2-AD9A-4951F7A41970}"/>
    <hyperlink ref="H59" r:id="rId68" xr:uid="{8CFF2087-2947-48FC-8D92-3A9CCAB9E9D6}"/>
  </hyperlinks>
  <pageMargins left="0.7" right="0.7" top="0.75" bottom="0.75" header="0.3" footer="0.3"/>
  <pageSetup paperSize="9" orientation="portrait" r:id="rId6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f9d62a7-11c7-49c3-8e67-f97a3536a6ef" xsi:nil="true"/>
    <lcf76f155ced4ddcb4097134ff3c332f xmlns="48413b62-c7b0-4060-a058-14eac206558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6DB32C9794754B84E11771FEB2A74A" ma:contentTypeVersion="12" ma:contentTypeDescription="Create a new document." ma:contentTypeScope="" ma:versionID="b26559e456de9568cd45282edd676558">
  <xsd:schema xmlns:xsd="http://www.w3.org/2001/XMLSchema" xmlns:xs="http://www.w3.org/2001/XMLSchema" xmlns:p="http://schemas.microsoft.com/office/2006/metadata/properties" xmlns:ns2="48413b62-c7b0-4060-a058-14eac2065585" xmlns:ns3="4f9d62a7-11c7-49c3-8e67-f97a3536a6ef" targetNamespace="http://schemas.microsoft.com/office/2006/metadata/properties" ma:root="true" ma:fieldsID="cfb8f7f5255db553f646ab529868e4f9" ns2:_="" ns3:_="">
    <xsd:import namespace="48413b62-c7b0-4060-a058-14eac2065585"/>
    <xsd:import namespace="4f9d62a7-11c7-49c3-8e67-f97a3536a6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13b62-c7b0-4060-a058-14eac20655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f282a58-023a-4ccd-a8c5-057c93d023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9d62a7-11c7-49c3-8e67-f97a3536a6e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dde8e27-8898-40ea-8d0c-a9931370fc65}" ma:internalName="TaxCatchAll" ma:showField="CatchAllData" ma:web="4f9d62a7-11c7-49c3-8e67-f97a3536a6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A9BB58-754F-4F12-964E-7EC6A553A72C}">
  <ds:schemaRefs>
    <ds:schemaRef ds:uri="http://schemas.microsoft.com/office/2006/metadata/properties"/>
    <ds:schemaRef ds:uri="http://schemas.microsoft.com/office/infopath/2007/PartnerControls"/>
    <ds:schemaRef ds:uri="4f9d62a7-11c7-49c3-8e67-f97a3536a6ef"/>
    <ds:schemaRef ds:uri="48413b62-c7b0-4060-a058-14eac2065585"/>
  </ds:schemaRefs>
</ds:datastoreItem>
</file>

<file path=customXml/itemProps2.xml><?xml version="1.0" encoding="utf-8"?>
<ds:datastoreItem xmlns:ds="http://schemas.openxmlformats.org/officeDocument/2006/customXml" ds:itemID="{207414BB-BD9F-4958-83FF-D3ACED0AB2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021EB2-723A-418B-A198-7550C3E678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413b62-c7b0-4060-a058-14eac2065585"/>
    <ds:schemaRef ds:uri="4f9d62a7-11c7-49c3-8e67-f97a3536a6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HFS Claims</vt:lpstr>
      <vt:lpstr>Banks</vt:lpstr>
      <vt:lpstr>Companies</vt:lpstr>
      <vt:lpstr>Employees</vt:lpstr>
      <vt:lpstr>'HFS Claims'!Print_Area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Al Musaad</dc:creator>
  <cp:lastModifiedBy>Sara Al Musaad</cp:lastModifiedBy>
  <cp:lastPrinted>2025-11-25T09:39:21Z</cp:lastPrinted>
  <dcterms:created xsi:type="dcterms:W3CDTF">2025-10-21T12:54:49Z</dcterms:created>
  <dcterms:modified xsi:type="dcterms:W3CDTF">2025-11-25T11:52:49Z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0x010100C16DB32C9794754B84E11771FEB2A74A</vt:lpwstr>
  </property>
  <property fmtid="{D5CDD505-2E9C-101B-9397-08002B2CF9AE}" pid="3" name="MediaServiceImageTags">
    <vt:lpwstr/>
  </property>
</Properties>
</file>